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Natalie\Desktop\HV\"/>
    </mc:Choice>
  </mc:AlternateContent>
  <xr:revisionPtr revIDLastSave="0" documentId="8_{48FFE798-6ECA-4210-BABC-63F1D486CDDC}" xr6:coauthVersionLast="46" xr6:coauthVersionMax="46" xr10:uidLastSave="{00000000-0000-0000-0000-000000000000}"/>
  <bookViews>
    <workbookView xWindow="-120" yWindow="-120" windowWidth="20730" windowHeight="11160" xr2:uid="{84EBC3A6-8456-4198-9DC9-3BF31570A5B9}"/>
  </bookViews>
  <sheets>
    <sheet name="Tabelle1" sheetId="1" r:id="rId1"/>
  </sheets>
  <definedNames>
    <definedName name="_xlnm.Print_Area" localSheetId="0">Tabelle1!$A$1:$L$9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" l="1"/>
  <c r="E85" i="1"/>
  <c r="G59" i="1"/>
  <c r="G85" i="1"/>
  <c r="F23" i="1"/>
  <c r="H23" i="1"/>
  <c r="J23" i="1"/>
  <c r="I55" i="1"/>
  <c r="I53" i="1"/>
  <c r="I50" i="1"/>
  <c r="I47" i="1"/>
  <c r="I42" i="1"/>
  <c r="J145" i="1"/>
  <c r="E59" i="1"/>
  <c r="F100" i="1"/>
  <c r="E111" i="1"/>
  <c r="E114" i="1"/>
  <c r="G89" i="1"/>
  <c r="G93" i="1"/>
  <c r="H100" i="1"/>
  <c r="G111" i="1"/>
  <c r="G114" i="1"/>
  <c r="G139" i="1"/>
  <c r="H147" i="1"/>
  <c r="I85" i="1"/>
  <c r="I81" i="1"/>
  <c r="I79" i="1"/>
  <c r="I73" i="1"/>
  <c r="I74" i="1"/>
  <c r="I75" i="1"/>
  <c r="I76" i="1"/>
  <c r="I77" i="1"/>
  <c r="I78" i="1"/>
  <c r="I80" i="1"/>
  <c r="I82" i="1"/>
  <c r="I84" i="1"/>
  <c r="I59" i="1"/>
  <c r="I130" i="1"/>
  <c r="I111" i="1"/>
  <c r="J100" i="1"/>
  <c r="I114" i="1"/>
  <c r="J98" i="1"/>
  <c r="J99" i="1"/>
  <c r="J97" i="1"/>
  <c r="F89" i="1"/>
  <c r="H89" i="1"/>
  <c r="I68" i="1"/>
  <c r="I69" i="1"/>
  <c r="I70" i="1"/>
  <c r="I71" i="1"/>
  <c r="I72" i="1"/>
  <c r="I89" i="1"/>
  <c r="I86" i="1"/>
  <c r="I87" i="1"/>
  <c r="E93" i="1"/>
  <c r="I93" i="1"/>
  <c r="E139" i="1"/>
  <c r="J139" i="1"/>
  <c r="E147" i="1"/>
  <c r="I147" i="1"/>
</calcChain>
</file>

<file path=xl/sharedStrings.xml><?xml version="1.0" encoding="utf-8"?>
<sst xmlns="http://schemas.openxmlformats.org/spreadsheetml/2006/main" count="110" uniqueCount="98">
  <si>
    <t>JVA 19/20</t>
  </si>
  <si>
    <t>Bezeichnung</t>
  </si>
  <si>
    <t>Aufwand 19/20</t>
  </si>
  <si>
    <t>Erträge 19/20</t>
  </si>
  <si>
    <t xml:space="preserve">1. Studierendenbeiträge </t>
  </si>
  <si>
    <t>Studierendenbeiträge</t>
  </si>
  <si>
    <t>II: Aufwendungen im Zusammenhang mit der unmittelbaren Vertretungstätigkeit</t>
  </si>
  <si>
    <t>1. Stellvertreter</t>
  </si>
  <si>
    <t>2. Stellvertreter</t>
  </si>
  <si>
    <t>Summe Personalaufwand</t>
  </si>
  <si>
    <t>Summe Aufwandsentschädigungen</t>
  </si>
  <si>
    <t xml:space="preserve"> 1)Personalausgaben</t>
  </si>
  <si>
    <t>3) Werkverträge und Honorare</t>
  </si>
  <si>
    <t>Werkverträge</t>
  </si>
  <si>
    <t>Honorare</t>
  </si>
  <si>
    <t>Summe Werkverträge und Honorare</t>
  </si>
  <si>
    <t>Paketgebühren</t>
  </si>
  <si>
    <t>Sonstige Gebühren und Abgaben</t>
  </si>
  <si>
    <t>Instandhaltung, Reinigung und Reparaturen</t>
  </si>
  <si>
    <t>Sitzungskosten</t>
  </si>
  <si>
    <t>Fahrt- und Transportkosten</t>
  </si>
  <si>
    <t>Büromaterial</t>
  </si>
  <si>
    <t>Büromaschinen, EDV-Anlagen</t>
  </si>
  <si>
    <t>Betriebs- und Geschäftsausstattung</t>
  </si>
  <si>
    <t>Kopien und Druckkosten</t>
  </si>
  <si>
    <t>Telefonkosten</t>
  </si>
  <si>
    <t>Bilanzerstellung und Prüfung, Steuerberater</t>
  </si>
  <si>
    <t>Rechts- und Beratungsaufwand</t>
  </si>
  <si>
    <t>Kontoführungsspesen</t>
  </si>
  <si>
    <t>Aufwand für Aus- und Fortbildung</t>
  </si>
  <si>
    <t>Sonstiger Aufwand</t>
  </si>
  <si>
    <t>Summe Sachaufwand</t>
  </si>
  <si>
    <t>Öffentlichkeitsarbeit</t>
  </si>
  <si>
    <t>Punschstand</t>
  </si>
  <si>
    <t>Sommerfest</t>
  </si>
  <si>
    <t>Exkursionen</t>
  </si>
  <si>
    <t>Obsttag</t>
  </si>
  <si>
    <t>Sonstige Projekte</t>
  </si>
  <si>
    <t>Goodie Bags</t>
  </si>
  <si>
    <t>Osterhase</t>
  </si>
  <si>
    <t>2. Beiträge gem. §§ 7 Abs. 2, 14 Abs. 3 oder 25 Abs. 3 HSG 2014</t>
  </si>
  <si>
    <t xml:space="preserve">3. Einnahmen aus Stiftungen und Spenden </t>
  </si>
  <si>
    <t>Einnahmen aus Stiftungen und Spenden</t>
  </si>
  <si>
    <t>Einnahmen aus Inseraten und Werbung</t>
  </si>
  <si>
    <t>4. Einnahmen aus Inseraten und Werbung</t>
  </si>
  <si>
    <t>a) Gehaltskosten</t>
  </si>
  <si>
    <t xml:space="preserve">b) Aufwendungen für Abfertigungen und Leistungen </t>
  </si>
  <si>
    <t>an betriebliche MV-Kassen</t>
  </si>
  <si>
    <t>sowie vom Entgelt abhängige Abgaben und Pflichtbeiträge</t>
  </si>
  <si>
    <t>d) Sonstige Sozialaufwendungen</t>
  </si>
  <si>
    <t xml:space="preserve">2) Aufwandsentschädigungen </t>
  </si>
  <si>
    <t>b) Wirtschaftsreferat</t>
  </si>
  <si>
    <t>c) Bildungspolitisches Referat</t>
  </si>
  <si>
    <t>d) Sozialreferat</t>
  </si>
  <si>
    <t>e) Referat für administrative Angelegenheiten</t>
  </si>
  <si>
    <t>4) Sachaufwendungen</t>
  </si>
  <si>
    <t>5) Abschreibungen</t>
  </si>
  <si>
    <t>Summe I</t>
  </si>
  <si>
    <t>Summe II</t>
  </si>
  <si>
    <t>III. Ergebnis der unmittelbaren Vertretungstätigkeit</t>
  </si>
  <si>
    <t>Summe I abzüglich Summe II</t>
  </si>
  <si>
    <t>IV. Erträge aus Veranstaltungen</t>
  </si>
  <si>
    <t>Caphe</t>
  </si>
  <si>
    <t>V. Aufwendungen aus Veranstaltungen</t>
  </si>
  <si>
    <t>Nikolaus</t>
  </si>
  <si>
    <t>VI. Ergebnis aus Veranstaltungen</t>
  </si>
  <si>
    <t>Summe</t>
  </si>
  <si>
    <t xml:space="preserve">c) Aufwendungen für gesetzlich vorgeschriebene Sozialabgaben </t>
  </si>
  <si>
    <t xml:space="preserve">Summe IV. abzüglich V. </t>
  </si>
  <si>
    <t>VII. Erträge aus wirtschaftlichen Aktivitäten/Wirtschaftsbetrieben/Beteiligungen</t>
  </si>
  <si>
    <t>VIII. Aufwendungen aus wirtschaftlichen Aktivitäten/Wirtschaftsbetrieben/Beteiligungen</t>
  </si>
  <si>
    <t>IX. Ergebnis aus wirtschaftlichen Aktivitäten/Wirtschaftsbetrieben/Beteiligungen</t>
  </si>
  <si>
    <t>X. Finanzerträge</t>
  </si>
  <si>
    <t>XI. Finanzaufwendungen</t>
  </si>
  <si>
    <t>XII. Finanzergebnis</t>
  </si>
  <si>
    <t>XIII. Steuern und Abgaben</t>
  </si>
  <si>
    <t>XIV. Ergebnis der laufenden Gebarung</t>
  </si>
  <si>
    <t>a) Vorsitz</t>
  </si>
  <si>
    <t>Vorsitz Summe</t>
  </si>
  <si>
    <t>Summe Wirtschaftsreferat</t>
  </si>
  <si>
    <t>I. Einnahmen im Zusammenhang mit der unmittelbaren Vertretungstätigkeit</t>
  </si>
  <si>
    <t>5. Sonstige Einnahmen</t>
  </si>
  <si>
    <t>XV. abzüglich Zuweisung von Rücklagen</t>
  </si>
  <si>
    <t>XVI. zuzüglich Auflösung von Rücklagen</t>
  </si>
  <si>
    <t>XVII. Gebarungsüberschuss/-fehlbetrag</t>
  </si>
  <si>
    <t>Aufwand 20/21</t>
  </si>
  <si>
    <t>Erträge 20/21</t>
  </si>
  <si>
    <t>JVA 20/21</t>
  </si>
  <si>
    <t>Differenz</t>
  </si>
  <si>
    <t>delta Aufwand</t>
  </si>
  <si>
    <t xml:space="preserve">delta Erträge </t>
  </si>
  <si>
    <t>Budget 2020/21</t>
  </si>
  <si>
    <t>Summe Bildungspolitisches Referat</t>
  </si>
  <si>
    <t>Summe Sozialreferat</t>
  </si>
  <si>
    <t>´</t>
  </si>
  <si>
    <t>f) Sacharbeiter</t>
  </si>
  <si>
    <t>Rücklagen per 30.6.2020</t>
  </si>
  <si>
    <t>Studo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</si>
</sst>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#,##0.00\ &quot;€&quot;"/>
    <numFmt numFmtId="166" formatCode="_-* #,##0.00\ [$€-C07]_-;\-* #,##0.00\ [$€-C07]_-;_-* &quot;-&quot;??\ [$€-C07]_-;_-@_-"/>
    <numFmt numFmtId="167" formatCode="_-* #,##0.00\ [$€-407]_-;\-* #,##0.00\ [$€-407]_-;_-* &quot;-&quot;??\ [$€-407]_-;_-@_-"/>
  </numFmts>
  <fonts count="10" x14ac:knownFonts="1">
    <font>
      <sz val="11"/>
      <color theme="1"/>
      <name val="Rockwell"/>
      <family val="2"/>
      <scheme val="minor"/>
    </font>
    <font>
      <sz val="11"/>
      <color theme="1"/>
      <name val="Rockwell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i/>
      <u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4" fillId="0" borderId="0" xfId="0" applyFont="1" applyBorder="1"/>
    <xf numFmtId="0" fontId="6" fillId="0" borderId="1" xfId="0" applyFont="1" applyBorder="1"/>
    <xf numFmtId="0" fontId="6" fillId="0" borderId="0" xfId="0" applyFont="1"/>
    <xf numFmtId="0" fontId="3" fillId="2" borderId="0" xfId="0" applyFont="1" applyFill="1"/>
    <xf numFmtId="0" fontId="7" fillId="0" borderId="0" xfId="0" applyFont="1"/>
    <xf numFmtId="0" fontId="7" fillId="0" borderId="0" xfId="0" applyFont="1" applyBorder="1"/>
    <xf numFmtId="165" fontId="3" fillId="0" borderId="0" xfId="0" applyNumberFormat="1" applyFont="1"/>
    <xf numFmtId="0" fontId="6" fillId="2" borderId="0" xfId="0" applyFont="1" applyFill="1"/>
    <xf numFmtId="44" fontId="3" fillId="0" borderId="0" xfId="0" applyNumberFormat="1" applyFont="1"/>
    <xf numFmtId="0" fontId="9" fillId="0" borderId="0" xfId="0" applyFont="1"/>
    <xf numFmtId="167" fontId="3" fillId="2" borderId="0" xfId="1" applyNumberFormat="1" applyFont="1" applyFill="1" applyBorder="1"/>
    <xf numFmtId="167" fontId="5" fillId="2" borderId="0" xfId="0" applyNumberFormat="1" applyFont="1" applyFill="1" applyBorder="1"/>
    <xf numFmtId="167" fontId="3" fillId="0" borderId="0" xfId="0" applyNumberFormat="1" applyFont="1"/>
    <xf numFmtId="167" fontId="3" fillId="2" borderId="0" xfId="0" applyNumberFormat="1" applyFont="1" applyFill="1" applyBorder="1"/>
    <xf numFmtId="167" fontId="6" fillId="0" borderId="0" xfId="0" applyNumberFormat="1" applyFont="1"/>
    <xf numFmtId="167" fontId="2" fillId="0" borderId="0" xfId="0" applyNumberFormat="1" applyFont="1" applyBorder="1"/>
    <xf numFmtId="166" fontId="2" fillId="0" borderId="0" xfId="1" applyNumberFormat="1" applyFont="1" applyBorder="1"/>
    <xf numFmtId="166" fontId="3" fillId="0" borderId="0" xfId="1" applyNumberFormat="1" applyFont="1" applyBorder="1"/>
    <xf numFmtId="167" fontId="6" fillId="0" borderId="1" xfId="0" applyNumberFormat="1" applyFont="1" applyBorder="1"/>
    <xf numFmtId="167" fontId="3" fillId="0" borderId="0" xfId="1" applyNumberFormat="1" applyFont="1" applyBorder="1"/>
    <xf numFmtId="0" fontId="3" fillId="0" borderId="4" xfId="0" applyFont="1" applyBorder="1"/>
    <xf numFmtId="0" fontId="5" fillId="2" borderId="2" xfId="0" applyFont="1" applyFill="1" applyBorder="1"/>
    <xf numFmtId="0" fontId="3" fillId="0" borderId="2" xfId="0" applyFont="1" applyBorder="1"/>
    <xf numFmtId="0" fontId="4" fillId="0" borderId="2" xfId="0" applyFont="1" applyBorder="1"/>
    <xf numFmtId="44" fontId="6" fillId="0" borderId="3" xfId="1" applyFont="1" applyBorder="1"/>
    <xf numFmtId="0" fontId="3" fillId="2" borderId="2" xfId="0" applyFont="1" applyFill="1" applyBorder="1"/>
    <xf numFmtId="44" fontId="3" fillId="0" borderId="2" xfId="0" applyNumberFormat="1" applyFont="1" applyBorder="1"/>
    <xf numFmtId="44" fontId="3" fillId="2" borderId="2" xfId="0" applyNumberFormat="1" applyFont="1" applyFill="1" applyBorder="1"/>
    <xf numFmtId="44" fontId="6" fillId="0" borderId="2" xfId="0" applyNumberFormat="1" applyFont="1" applyBorder="1"/>
    <xf numFmtId="0" fontId="6" fillId="2" borderId="2" xfId="0" applyFont="1" applyFill="1" applyBorder="1"/>
    <xf numFmtId="0" fontId="6" fillId="0" borderId="2" xfId="0" applyFont="1" applyBorder="1"/>
    <xf numFmtId="166" fontId="5" fillId="2" borderId="2" xfId="1" applyNumberFormat="1" applyFont="1" applyFill="1" applyBorder="1"/>
    <xf numFmtId="166" fontId="3" fillId="0" borderId="2" xfId="1" applyNumberFormat="1" applyFont="1" applyBorder="1"/>
    <xf numFmtId="167" fontId="6" fillId="0" borderId="3" xfId="1" applyNumberFormat="1" applyFont="1" applyBorder="1"/>
    <xf numFmtId="166" fontId="3" fillId="2" borderId="2" xfId="1" applyNumberFormat="1" applyFont="1" applyFill="1" applyBorder="1"/>
    <xf numFmtId="167" fontId="3" fillId="0" borderId="2" xfId="0" applyNumberFormat="1" applyFont="1" applyBorder="1"/>
    <xf numFmtId="166" fontId="6" fillId="0" borderId="2" xfId="1" applyNumberFormat="1" applyFont="1" applyBorder="1"/>
    <xf numFmtId="167" fontId="5" fillId="2" borderId="2" xfId="0" applyNumberFormat="1" applyFont="1" applyFill="1" applyBorder="1"/>
    <xf numFmtId="167" fontId="6" fillId="0" borderId="3" xfId="0" applyNumberFormat="1" applyFont="1" applyBorder="1"/>
    <xf numFmtId="167" fontId="3" fillId="2" borderId="2" xfId="0" applyNumberFormat="1" applyFont="1" applyFill="1" applyBorder="1"/>
    <xf numFmtId="167" fontId="3" fillId="0" borderId="2" xfId="1" applyNumberFormat="1" applyFont="1" applyBorder="1"/>
    <xf numFmtId="167" fontId="3" fillId="2" borderId="2" xfId="1" applyNumberFormat="1" applyFont="1" applyFill="1" applyBorder="1"/>
    <xf numFmtId="167" fontId="6" fillId="0" borderId="2" xfId="1" applyNumberFormat="1" applyFont="1" applyBorder="1"/>
    <xf numFmtId="167" fontId="6" fillId="2" borderId="2" xfId="1" applyNumberFormat="1" applyFont="1" applyFill="1" applyBorder="1"/>
    <xf numFmtId="167" fontId="6" fillId="2" borderId="2" xfId="0" applyNumberFormat="1" applyFont="1" applyFill="1" applyBorder="1"/>
    <xf numFmtId="167" fontId="6" fillId="0" borderId="2" xfId="0" applyNumberFormat="1" applyFont="1" applyBorder="1"/>
    <xf numFmtId="167" fontId="3" fillId="0" borderId="0" xfId="0" applyNumberFormat="1" applyFont="1" applyBorder="1"/>
    <xf numFmtId="167" fontId="6" fillId="0" borderId="0" xfId="1" applyNumberFormat="1" applyFont="1" applyBorder="1"/>
    <xf numFmtId="167" fontId="6" fillId="2" borderId="0" xfId="1" applyNumberFormat="1" applyFont="1" applyFill="1" applyBorder="1"/>
    <xf numFmtId="167" fontId="6" fillId="2" borderId="0" xfId="0" applyNumberFormat="1" applyFont="1" applyFill="1" applyBorder="1"/>
    <xf numFmtId="167" fontId="6" fillId="0" borderId="0" xfId="0" applyNumberFormat="1" applyFont="1" applyBorder="1"/>
    <xf numFmtId="14" fontId="2" fillId="0" borderId="0" xfId="0" applyNumberFormat="1" applyFont="1" applyBorder="1"/>
    <xf numFmtId="167" fontId="2" fillId="0" borderId="5" xfId="0" applyNumberFormat="1" applyFont="1" applyBorder="1"/>
    <xf numFmtId="166" fontId="2" fillId="0" borderId="5" xfId="1" applyNumberFormat="1" applyFont="1" applyBorder="1"/>
    <xf numFmtId="0" fontId="2" fillId="0" borderId="5" xfId="0" applyFont="1" applyBorder="1"/>
    <xf numFmtId="164" fontId="6" fillId="0" borderId="3" xfId="0" applyNumberFormat="1" applyFont="1" applyBorder="1"/>
    <xf numFmtId="166" fontId="3" fillId="0" borderId="2" xfId="0" applyNumberFormat="1" applyFont="1" applyBorder="1"/>
    <xf numFmtId="167" fontId="2" fillId="0" borderId="0" xfId="0" applyNumberFormat="1" applyFont="1" applyBorder="1" applyAlignment="1">
      <alignment horizontal="center"/>
    </xf>
    <xf numFmtId="167" fontId="3" fillId="0" borderId="0" xfId="1" applyNumberFormat="1" applyFont="1"/>
    <xf numFmtId="167" fontId="2" fillId="0" borderId="6" xfId="0" applyNumberFormat="1" applyFont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167" fontId="6" fillId="2" borderId="8" xfId="0" applyNumberFormat="1" applyFont="1" applyFill="1" applyBorder="1"/>
    <xf numFmtId="167" fontId="6" fillId="2" borderId="9" xfId="0" applyNumberFormat="1" applyFont="1" applyFill="1" applyBorder="1"/>
    <xf numFmtId="167" fontId="6" fillId="2" borderId="10" xfId="0" applyNumberFormat="1" applyFont="1" applyFill="1" applyBorder="1" applyAlignment="1">
      <alignment horizontal="center"/>
    </xf>
    <xf numFmtId="167" fontId="6" fillId="2" borderId="9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vertical="center"/>
    </xf>
    <xf numFmtId="167" fontId="6" fillId="2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olzart">
  <a:themeElements>
    <a:clrScheme name="Holzart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Holzart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Holzart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F300-F531-4E35-9555-BC8650D160D0}">
  <dimension ref="A1:K1206"/>
  <sheetViews>
    <sheetView tabSelected="1" zoomScale="85" zoomScaleNormal="85" workbookViewId="0">
      <selection activeCell="C97" sqref="C97"/>
    </sheetView>
  </sheetViews>
  <sheetFormatPr baseColWidth="10" defaultColWidth="10.875" defaultRowHeight="15" x14ac:dyDescent="0.25"/>
  <cols>
    <col min="1" max="2" width="10.875" style="5"/>
    <col min="3" max="3" width="43" style="5" customWidth="1"/>
    <col min="4" max="4" width="11" style="31" bestFit="1" customWidth="1"/>
    <col min="5" max="5" width="16.375" style="21" customWidth="1"/>
    <col min="6" max="6" width="14.375" style="41" bestFit="1" customWidth="1"/>
    <col min="7" max="7" width="17.625" style="55" customWidth="1"/>
    <col min="8" max="8" width="15.625" style="44" customWidth="1"/>
    <col min="9" max="9" width="16.125" style="55" customWidth="1"/>
    <col min="10" max="10" width="11.625" style="31" bestFit="1" customWidth="1"/>
    <col min="11" max="11" width="15.625" style="5" customWidth="1"/>
    <col min="12" max="12" width="14.125" style="5" customWidth="1"/>
    <col min="13" max="16384" width="10.875" style="5"/>
  </cols>
  <sheetData>
    <row r="1" spans="1:11" s="1" customFormat="1" ht="15.75" x14ac:dyDescent="0.25">
      <c r="A1" s="1" t="s">
        <v>91</v>
      </c>
      <c r="D1" s="3"/>
      <c r="E1" s="66" t="s">
        <v>87</v>
      </c>
      <c r="F1" s="25"/>
      <c r="G1" s="24"/>
      <c r="H1" s="24"/>
      <c r="I1" s="24"/>
      <c r="J1" s="60">
        <v>44045</v>
      </c>
      <c r="K1" s="3"/>
    </row>
    <row r="2" spans="1:11" s="1" customFormat="1" ht="15.75" x14ac:dyDescent="0.25">
      <c r="D2" s="3"/>
      <c r="E2" s="24"/>
      <c r="F2" s="25"/>
      <c r="G2" s="24"/>
      <c r="H2" s="24"/>
      <c r="I2" s="24"/>
      <c r="J2" s="60"/>
      <c r="K2" s="3"/>
    </row>
    <row r="3" spans="1:11" s="1" customFormat="1" ht="15.75" x14ac:dyDescent="0.25">
      <c r="D3" s="3"/>
      <c r="E3" s="24"/>
      <c r="F3" s="25"/>
      <c r="G3" s="24"/>
      <c r="H3" s="24"/>
      <c r="I3" s="24"/>
      <c r="J3" s="3"/>
      <c r="K3" s="3"/>
    </row>
    <row r="4" spans="1:11" s="1" customFormat="1" ht="18.75" x14ac:dyDescent="0.3">
      <c r="D4" s="3"/>
      <c r="E4" s="79" t="s">
        <v>87</v>
      </c>
      <c r="F4" s="79"/>
      <c r="G4" s="78" t="s">
        <v>0</v>
      </c>
      <c r="H4" s="78"/>
      <c r="I4" s="78" t="s">
        <v>88</v>
      </c>
      <c r="J4" s="78"/>
      <c r="K4" s="3"/>
    </row>
    <row r="5" spans="1:11" s="1" customFormat="1" ht="16.5" thickBot="1" x14ac:dyDescent="0.3">
      <c r="A5" s="2"/>
      <c r="B5" s="2" t="s">
        <v>1</v>
      </c>
      <c r="C5" s="2"/>
      <c r="D5" s="2"/>
      <c r="E5" s="61" t="s">
        <v>85</v>
      </c>
      <c r="F5" s="62" t="s">
        <v>86</v>
      </c>
      <c r="G5" s="61" t="s">
        <v>2</v>
      </c>
      <c r="H5" s="68" t="s">
        <v>3</v>
      </c>
      <c r="I5" s="61" t="s">
        <v>89</v>
      </c>
      <c r="J5" s="63" t="s">
        <v>90</v>
      </c>
      <c r="K5" s="3"/>
    </row>
    <row r="6" spans="1:11" x14ac:dyDescent="0.25">
      <c r="A6" s="4"/>
      <c r="D6" s="29"/>
      <c r="E6" s="55"/>
      <c r="J6" s="44"/>
    </row>
    <row r="7" spans="1:11" x14ac:dyDescent="0.25">
      <c r="B7" s="6" t="s">
        <v>80</v>
      </c>
      <c r="C7" s="7"/>
      <c r="D7" s="30"/>
      <c r="E7" s="20"/>
      <c r="F7" s="40"/>
      <c r="G7" s="20"/>
      <c r="H7" s="46"/>
      <c r="I7" s="20"/>
      <c r="J7" s="40"/>
    </row>
    <row r="9" spans="1:11" x14ac:dyDescent="0.25">
      <c r="B9" s="8" t="s">
        <v>4</v>
      </c>
      <c r="C9" s="8"/>
      <c r="D9" s="32"/>
    </row>
    <row r="10" spans="1:11" x14ac:dyDescent="0.25">
      <c r="B10" s="4"/>
      <c r="C10" s="4" t="s">
        <v>5</v>
      </c>
      <c r="F10" s="41">
        <v>133185.56</v>
      </c>
      <c r="H10" s="49">
        <v>79327.41</v>
      </c>
    </row>
    <row r="11" spans="1:11" x14ac:dyDescent="0.25">
      <c r="B11" s="4"/>
      <c r="C11" s="4"/>
      <c r="H11" s="49"/>
    </row>
    <row r="12" spans="1:11" x14ac:dyDescent="0.25">
      <c r="B12" s="9" t="s">
        <v>40</v>
      </c>
      <c r="C12" s="4"/>
      <c r="H12" s="49"/>
    </row>
    <row r="13" spans="1:11" x14ac:dyDescent="0.25">
      <c r="B13" s="4"/>
      <c r="C13" s="4"/>
      <c r="H13" s="49"/>
    </row>
    <row r="14" spans="1:11" x14ac:dyDescent="0.25">
      <c r="B14" s="9" t="s">
        <v>41</v>
      </c>
      <c r="C14" s="4"/>
      <c r="H14" s="49"/>
    </row>
    <row r="15" spans="1:11" x14ac:dyDescent="0.25">
      <c r="B15" s="4"/>
      <c r="C15" s="4" t="s">
        <v>42</v>
      </c>
      <c r="F15" s="41">
        <v>0</v>
      </c>
      <c r="H15" s="49">
        <v>0</v>
      </c>
    </row>
    <row r="16" spans="1:11" x14ac:dyDescent="0.25">
      <c r="B16" s="4"/>
      <c r="C16" s="4"/>
      <c r="H16" s="49"/>
    </row>
    <row r="17" spans="1:10" x14ac:dyDescent="0.25">
      <c r="B17" s="9" t="s">
        <v>44</v>
      </c>
      <c r="C17" s="4"/>
      <c r="H17" s="49"/>
    </row>
    <row r="18" spans="1:10" x14ac:dyDescent="0.25">
      <c r="B18" s="4"/>
      <c r="C18" s="4" t="s">
        <v>43</v>
      </c>
      <c r="F18" s="41">
        <v>0</v>
      </c>
      <c r="H18" s="49">
        <v>0</v>
      </c>
    </row>
    <row r="19" spans="1:10" x14ac:dyDescent="0.25">
      <c r="B19" s="4"/>
      <c r="C19" s="4"/>
      <c r="H19" s="49"/>
    </row>
    <row r="20" spans="1:10" x14ac:dyDescent="0.25">
      <c r="B20" s="8" t="s">
        <v>81</v>
      </c>
      <c r="F20" s="41">
        <v>0</v>
      </c>
      <c r="H20" s="49">
        <v>0</v>
      </c>
    </row>
    <row r="21" spans="1:10" x14ac:dyDescent="0.25">
      <c r="H21" s="49"/>
    </row>
    <row r="23" spans="1:10" s="11" customFormat="1" ht="15.75" thickBot="1" x14ac:dyDescent="0.3">
      <c r="A23" s="10"/>
      <c r="B23" s="10" t="s">
        <v>57</v>
      </c>
      <c r="C23" s="10"/>
      <c r="D23" s="33"/>
      <c r="E23" s="27"/>
      <c r="F23" s="42">
        <f>SUM(F10:F22)</f>
        <v>133185.56</v>
      </c>
      <c r="G23" s="27"/>
      <c r="H23" s="47">
        <f>SUM(H9:H22)</f>
        <v>79327.41</v>
      </c>
      <c r="I23" s="27"/>
      <c r="J23" s="64">
        <f>F23-H23</f>
        <v>53858.149999999994</v>
      </c>
    </row>
    <row r="24" spans="1:10" x14ac:dyDescent="0.25">
      <c r="A24" s="11"/>
    </row>
    <row r="25" spans="1:10" x14ac:dyDescent="0.25">
      <c r="B25" s="6" t="s">
        <v>6</v>
      </c>
      <c r="C25" s="12"/>
      <c r="D25" s="34"/>
      <c r="E25" s="22"/>
      <c r="F25" s="43"/>
      <c r="G25" s="22"/>
      <c r="H25" s="48"/>
      <c r="I25" s="22"/>
      <c r="J25" s="48"/>
    </row>
    <row r="27" spans="1:10" x14ac:dyDescent="0.25">
      <c r="B27" s="8" t="s">
        <v>11</v>
      </c>
      <c r="G27" s="28"/>
      <c r="H27" s="49"/>
    </row>
    <row r="28" spans="1:10" x14ac:dyDescent="0.25">
      <c r="B28" s="5" t="s">
        <v>45</v>
      </c>
      <c r="E28" s="21">
        <v>0</v>
      </c>
      <c r="G28" s="28">
        <v>0</v>
      </c>
      <c r="H28" s="49">
        <v>0</v>
      </c>
    </row>
    <row r="29" spans="1:10" x14ac:dyDescent="0.25">
      <c r="B29" s="5" t="s">
        <v>46</v>
      </c>
      <c r="G29" s="28"/>
      <c r="H29" s="49"/>
    </row>
    <row r="30" spans="1:10" x14ac:dyDescent="0.25">
      <c r="B30" s="5" t="s">
        <v>47</v>
      </c>
      <c r="E30" s="21">
        <v>0</v>
      </c>
      <c r="G30" s="28">
        <v>0</v>
      </c>
      <c r="H30" s="49">
        <v>0</v>
      </c>
    </row>
    <row r="31" spans="1:10" x14ac:dyDescent="0.25">
      <c r="B31" s="5" t="s">
        <v>67</v>
      </c>
      <c r="G31" s="28"/>
      <c r="H31" s="49"/>
    </row>
    <row r="32" spans="1:10" x14ac:dyDescent="0.25">
      <c r="B32" s="5" t="s">
        <v>48</v>
      </c>
      <c r="E32" s="21">
        <v>0</v>
      </c>
      <c r="G32" s="28">
        <v>0</v>
      </c>
      <c r="H32" s="49">
        <v>0</v>
      </c>
    </row>
    <row r="33" spans="2:9" x14ac:dyDescent="0.25">
      <c r="B33" s="5" t="s">
        <v>49</v>
      </c>
      <c r="E33" s="21">
        <v>0</v>
      </c>
      <c r="G33" s="28">
        <v>0</v>
      </c>
      <c r="H33" s="49">
        <v>0</v>
      </c>
    </row>
    <row r="34" spans="2:9" x14ac:dyDescent="0.25">
      <c r="G34" s="28"/>
      <c r="H34" s="49"/>
    </row>
    <row r="35" spans="2:9" x14ac:dyDescent="0.25">
      <c r="G35" s="28"/>
      <c r="H35" s="49"/>
    </row>
    <row r="36" spans="2:9" x14ac:dyDescent="0.25">
      <c r="B36" s="13" t="s">
        <v>9</v>
      </c>
      <c r="E36" s="21">
        <v>0</v>
      </c>
      <c r="G36" s="28">
        <v>0</v>
      </c>
      <c r="H36" s="49">
        <v>0</v>
      </c>
    </row>
    <row r="37" spans="2:9" x14ac:dyDescent="0.25">
      <c r="G37" s="28"/>
      <c r="H37" s="49"/>
    </row>
    <row r="38" spans="2:9" x14ac:dyDescent="0.25">
      <c r="B38" s="8" t="s">
        <v>50</v>
      </c>
      <c r="G38" s="28"/>
      <c r="H38" s="49"/>
    </row>
    <row r="39" spans="2:9" x14ac:dyDescent="0.25">
      <c r="B39" s="5" t="s">
        <v>77</v>
      </c>
      <c r="G39" s="28"/>
      <c r="H39" s="49"/>
    </row>
    <row r="40" spans="2:9" x14ac:dyDescent="0.25">
      <c r="B40" s="5" t="s">
        <v>7</v>
      </c>
      <c r="G40" s="28"/>
      <c r="H40" s="49"/>
    </row>
    <row r="41" spans="2:9" x14ac:dyDescent="0.25">
      <c r="B41" s="5" t="s">
        <v>8</v>
      </c>
      <c r="G41" s="28"/>
      <c r="H41" s="49"/>
    </row>
    <row r="42" spans="2:9" x14ac:dyDescent="0.25">
      <c r="B42" s="18" t="s">
        <v>78</v>
      </c>
      <c r="E42" s="21">
        <v>8803.5</v>
      </c>
      <c r="G42" s="28">
        <v>7068</v>
      </c>
      <c r="H42" s="49"/>
      <c r="I42" s="55">
        <f>E42-G42</f>
        <v>1735.5</v>
      </c>
    </row>
    <row r="43" spans="2:9" x14ac:dyDescent="0.25">
      <c r="B43" s="18"/>
      <c r="G43" s="28"/>
      <c r="H43" s="49"/>
    </row>
    <row r="44" spans="2:9" x14ac:dyDescent="0.25">
      <c r="G44" s="28"/>
      <c r="H44" s="49"/>
    </row>
    <row r="45" spans="2:9" x14ac:dyDescent="0.25">
      <c r="B45" s="5" t="s">
        <v>51</v>
      </c>
      <c r="G45" s="28"/>
      <c r="H45" s="49"/>
    </row>
    <row r="46" spans="2:9" x14ac:dyDescent="0.25">
      <c r="B46" s="5" t="s">
        <v>7</v>
      </c>
      <c r="G46" s="28"/>
      <c r="H46" s="49"/>
    </row>
    <row r="47" spans="2:9" x14ac:dyDescent="0.25">
      <c r="B47" s="18" t="s">
        <v>79</v>
      </c>
      <c r="E47" s="21">
        <v>3609.1</v>
      </c>
      <c r="G47" s="28">
        <v>2942</v>
      </c>
      <c r="H47" s="49"/>
      <c r="I47" s="55">
        <f>E47-G47</f>
        <v>667.09999999999991</v>
      </c>
    </row>
    <row r="48" spans="2:9" x14ac:dyDescent="0.25">
      <c r="G48" s="28"/>
      <c r="H48" s="49"/>
    </row>
    <row r="49" spans="2:9" x14ac:dyDescent="0.25">
      <c r="B49" s="5" t="s">
        <v>52</v>
      </c>
      <c r="G49" s="28"/>
      <c r="H49" s="49"/>
    </row>
    <row r="50" spans="2:9" x14ac:dyDescent="0.25">
      <c r="B50" s="18" t="s">
        <v>92</v>
      </c>
      <c r="E50" s="21">
        <v>1439.3</v>
      </c>
      <c r="G50" s="28">
        <v>1695</v>
      </c>
      <c r="H50" s="49"/>
      <c r="I50" s="55">
        <f>E50-G50</f>
        <v>-255.70000000000005</v>
      </c>
    </row>
    <row r="51" spans="2:9" x14ac:dyDescent="0.25">
      <c r="G51" s="28"/>
      <c r="H51" s="49"/>
    </row>
    <row r="52" spans="2:9" x14ac:dyDescent="0.25">
      <c r="B52" s="5" t="s">
        <v>53</v>
      </c>
      <c r="G52" s="28"/>
      <c r="H52" s="49"/>
    </row>
    <row r="53" spans="2:9" x14ac:dyDescent="0.25">
      <c r="B53" s="18" t="s">
        <v>93</v>
      </c>
      <c r="E53" s="21">
        <v>1439.3</v>
      </c>
      <c r="G53" s="28">
        <v>1695</v>
      </c>
      <c r="H53" s="49"/>
      <c r="I53" s="55">
        <f>E53-G53</f>
        <v>-255.70000000000005</v>
      </c>
    </row>
    <row r="54" spans="2:9" x14ac:dyDescent="0.25">
      <c r="G54" s="28"/>
      <c r="H54" s="49"/>
    </row>
    <row r="55" spans="2:9" x14ac:dyDescent="0.25">
      <c r="B55" s="5" t="s">
        <v>54</v>
      </c>
      <c r="E55" s="21">
        <v>1439.3</v>
      </c>
      <c r="G55" s="28">
        <v>1100</v>
      </c>
      <c r="H55" s="49"/>
      <c r="I55" s="55">
        <f>E55-G55</f>
        <v>339.29999999999995</v>
      </c>
    </row>
    <row r="56" spans="2:9" ht="14.1" customHeight="1" x14ac:dyDescent="0.25">
      <c r="G56" s="28"/>
      <c r="H56" s="49"/>
    </row>
    <row r="57" spans="2:9" ht="14.1" customHeight="1" x14ac:dyDescent="0.25">
      <c r="B57" s="5" t="s">
        <v>95</v>
      </c>
      <c r="E57" s="21">
        <v>1349.2</v>
      </c>
      <c r="G57" s="28">
        <v>1190</v>
      </c>
      <c r="H57" s="49"/>
    </row>
    <row r="58" spans="2:9" x14ac:dyDescent="0.25">
      <c r="G58" s="28"/>
      <c r="H58" s="49"/>
    </row>
    <row r="59" spans="2:9" x14ac:dyDescent="0.25">
      <c r="B59" s="14" t="s">
        <v>10</v>
      </c>
      <c r="C59" s="4"/>
      <c r="E59" s="21">
        <f>SUM(E42:E58)</f>
        <v>18079.7</v>
      </c>
      <c r="G59" s="28">
        <f>SUM(G42:G58)</f>
        <v>15690</v>
      </c>
      <c r="H59" s="49"/>
      <c r="I59" s="55">
        <f>E59-G59</f>
        <v>2389.7000000000007</v>
      </c>
    </row>
    <row r="60" spans="2:9" x14ac:dyDescent="0.25">
      <c r="G60" s="28"/>
      <c r="H60" s="49"/>
    </row>
    <row r="61" spans="2:9" x14ac:dyDescent="0.25">
      <c r="B61" s="8" t="s">
        <v>12</v>
      </c>
      <c r="G61" s="28"/>
      <c r="H61" s="49"/>
    </row>
    <row r="62" spans="2:9" x14ac:dyDescent="0.25">
      <c r="B62" s="5" t="s">
        <v>13</v>
      </c>
      <c r="E62" s="21">
        <v>0</v>
      </c>
      <c r="G62" s="28">
        <v>0</v>
      </c>
      <c r="H62" s="49"/>
      <c r="I62" s="55">
        <v>0</v>
      </c>
    </row>
    <row r="63" spans="2:9" x14ac:dyDescent="0.25">
      <c r="B63" s="5" t="s">
        <v>14</v>
      </c>
      <c r="E63" s="21">
        <v>0</v>
      </c>
      <c r="G63" s="28">
        <v>0</v>
      </c>
      <c r="H63" s="49"/>
      <c r="I63" s="55">
        <v>0</v>
      </c>
    </row>
    <row r="64" spans="2:9" x14ac:dyDescent="0.25">
      <c r="G64" s="28"/>
      <c r="H64" s="49"/>
    </row>
    <row r="65" spans="2:9" x14ac:dyDescent="0.25">
      <c r="B65" s="13" t="s">
        <v>15</v>
      </c>
      <c r="E65" s="21">
        <v>0</v>
      </c>
      <c r="G65" s="28">
        <v>0</v>
      </c>
      <c r="H65" s="49"/>
      <c r="I65" s="55">
        <v>0</v>
      </c>
    </row>
    <row r="66" spans="2:9" x14ac:dyDescent="0.25">
      <c r="G66" s="28"/>
      <c r="H66" s="49"/>
    </row>
    <row r="67" spans="2:9" x14ac:dyDescent="0.25">
      <c r="B67" s="8" t="s">
        <v>55</v>
      </c>
      <c r="G67" s="28"/>
      <c r="H67" s="49"/>
    </row>
    <row r="68" spans="2:9" x14ac:dyDescent="0.25">
      <c r="B68" s="5" t="s">
        <v>16</v>
      </c>
      <c r="E68" s="28">
        <v>200</v>
      </c>
      <c r="G68" s="28">
        <v>200</v>
      </c>
      <c r="H68" s="49"/>
      <c r="I68" s="55">
        <f>G68-E68</f>
        <v>0</v>
      </c>
    </row>
    <row r="69" spans="2:9" x14ac:dyDescent="0.25">
      <c r="B69" s="5" t="s">
        <v>17</v>
      </c>
      <c r="E69" s="28">
        <v>500</v>
      </c>
      <c r="G69" s="28">
        <v>500</v>
      </c>
      <c r="H69" s="49"/>
      <c r="I69" s="55">
        <f t="shared" ref="I69:I87" si="0">G69-E69</f>
        <v>0</v>
      </c>
    </row>
    <row r="70" spans="2:9" x14ac:dyDescent="0.25">
      <c r="B70" s="5" t="s">
        <v>18</v>
      </c>
      <c r="E70" s="28">
        <v>500</v>
      </c>
      <c r="G70" s="28">
        <v>500</v>
      </c>
      <c r="H70" s="49"/>
      <c r="I70" s="55">
        <f t="shared" si="0"/>
        <v>0</v>
      </c>
    </row>
    <row r="71" spans="2:9" x14ac:dyDescent="0.25">
      <c r="B71" s="5" t="s">
        <v>19</v>
      </c>
      <c r="E71" s="28">
        <v>800</v>
      </c>
      <c r="G71" s="28">
        <v>800</v>
      </c>
      <c r="H71" s="49"/>
      <c r="I71" s="55">
        <f t="shared" si="0"/>
        <v>0</v>
      </c>
    </row>
    <row r="72" spans="2:9" x14ac:dyDescent="0.25">
      <c r="B72" s="5" t="s">
        <v>20</v>
      </c>
      <c r="E72" s="28">
        <v>1600</v>
      </c>
      <c r="G72" s="28">
        <v>1600</v>
      </c>
      <c r="H72" s="49"/>
      <c r="I72" s="55">
        <f t="shared" si="0"/>
        <v>0</v>
      </c>
    </row>
    <row r="73" spans="2:9" x14ac:dyDescent="0.25">
      <c r="B73" s="5" t="s">
        <v>21</v>
      </c>
      <c r="E73" s="28">
        <v>1000</v>
      </c>
      <c r="G73" s="28">
        <v>1800</v>
      </c>
      <c r="H73" s="49"/>
      <c r="I73" s="55">
        <f>E73-G73</f>
        <v>-800</v>
      </c>
    </row>
    <row r="74" spans="2:9" x14ac:dyDescent="0.25">
      <c r="B74" s="5" t="s">
        <v>22</v>
      </c>
      <c r="E74" s="28">
        <v>500</v>
      </c>
      <c r="G74" s="28">
        <v>500</v>
      </c>
      <c r="H74" s="49"/>
      <c r="I74" s="55">
        <f t="shared" ref="I74:I84" si="1">G74-E74</f>
        <v>0</v>
      </c>
    </row>
    <row r="75" spans="2:9" x14ac:dyDescent="0.25">
      <c r="B75" s="5" t="s">
        <v>23</v>
      </c>
      <c r="E75" s="28">
        <v>1300</v>
      </c>
      <c r="G75" s="28">
        <v>1300</v>
      </c>
      <c r="H75" s="49"/>
      <c r="I75" s="55">
        <f t="shared" si="1"/>
        <v>0</v>
      </c>
    </row>
    <row r="76" spans="2:9" x14ac:dyDescent="0.25">
      <c r="B76" s="5" t="s">
        <v>24</v>
      </c>
      <c r="E76" s="28">
        <v>900</v>
      </c>
      <c r="G76" s="28">
        <v>900</v>
      </c>
      <c r="H76" s="49"/>
      <c r="I76" s="55">
        <f t="shared" si="1"/>
        <v>0</v>
      </c>
    </row>
    <row r="77" spans="2:9" x14ac:dyDescent="0.25">
      <c r="B77" s="5" t="s">
        <v>25</v>
      </c>
      <c r="E77" s="28">
        <v>100</v>
      </c>
      <c r="G77" s="28">
        <v>100</v>
      </c>
      <c r="H77" s="49"/>
      <c r="I77" s="55">
        <f t="shared" si="1"/>
        <v>0</v>
      </c>
    </row>
    <row r="78" spans="2:9" x14ac:dyDescent="0.25">
      <c r="B78" s="5" t="s">
        <v>26</v>
      </c>
      <c r="E78" s="28">
        <v>7000</v>
      </c>
      <c r="G78" s="28">
        <v>7000</v>
      </c>
      <c r="H78" s="49"/>
      <c r="I78" s="55">
        <f t="shared" si="1"/>
        <v>0</v>
      </c>
    </row>
    <row r="79" spans="2:9" x14ac:dyDescent="0.25">
      <c r="B79" s="5" t="s">
        <v>27</v>
      </c>
      <c r="E79" s="28">
        <v>2000</v>
      </c>
      <c r="G79" s="28">
        <v>1000</v>
      </c>
      <c r="H79" s="49"/>
      <c r="I79" s="55">
        <f>E79-G79</f>
        <v>1000</v>
      </c>
    </row>
    <row r="80" spans="2:9" x14ac:dyDescent="0.25">
      <c r="B80" s="5" t="s">
        <v>28</v>
      </c>
      <c r="E80" s="28">
        <v>150</v>
      </c>
      <c r="G80" s="28">
        <v>150</v>
      </c>
      <c r="H80" s="49"/>
      <c r="I80" s="55">
        <f t="shared" si="1"/>
        <v>0</v>
      </c>
    </row>
    <row r="81" spans="2:10" x14ac:dyDescent="0.25">
      <c r="B81" s="5" t="s">
        <v>29</v>
      </c>
      <c r="E81" s="28">
        <v>1000</v>
      </c>
      <c r="G81" s="28">
        <v>1500</v>
      </c>
      <c r="H81" s="49"/>
      <c r="I81" s="55">
        <f>E81-G81</f>
        <v>-500</v>
      </c>
    </row>
    <row r="82" spans="2:10" x14ac:dyDescent="0.25">
      <c r="B82" s="5" t="s">
        <v>30</v>
      </c>
      <c r="E82" s="28">
        <v>1500</v>
      </c>
      <c r="G82" s="28">
        <v>1500</v>
      </c>
      <c r="H82" s="49"/>
      <c r="I82" s="55">
        <f t="shared" si="1"/>
        <v>0</v>
      </c>
    </row>
    <row r="83" spans="2:10" x14ac:dyDescent="0.25">
      <c r="B83" s="5" t="s">
        <v>97</v>
      </c>
      <c r="E83" s="28">
        <v>2500</v>
      </c>
      <c r="G83" s="28">
        <v>0</v>
      </c>
      <c r="H83" s="49"/>
    </row>
    <row r="84" spans="2:10" x14ac:dyDescent="0.25">
      <c r="E84" s="28"/>
      <c r="G84" s="28"/>
      <c r="H84" s="49"/>
      <c r="I84" s="55">
        <f t="shared" si="1"/>
        <v>0</v>
      </c>
    </row>
    <row r="85" spans="2:10" x14ac:dyDescent="0.25">
      <c r="B85" s="13" t="s">
        <v>31</v>
      </c>
      <c r="E85" s="28">
        <f>SUM(E68:E84)</f>
        <v>21550</v>
      </c>
      <c r="G85" s="28">
        <f>SUM(G59:G83)</f>
        <v>35040</v>
      </c>
      <c r="H85" s="49"/>
      <c r="I85" s="55">
        <f>E85-G85</f>
        <v>-13490</v>
      </c>
    </row>
    <row r="86" spans="2:10" x14ac:dyDescent="0.25">
      <c r="G86" s="28"/>
      <c r="H86" s="49"/>
      <c r="I86" s="55">
        <f>G86-E86</f>
        <v>0</v>
      </c>
    </row>
    <row r="87" spans="2:10" x14ac:dyDescent="0.25">
      <c r="B87" s="11" t="s">
        <v>56</v>
      </c>
      <c r="E87" s="21">
        <v>0</v>
      </c>
      <c r="G87" s="28">
        <v>0</v>
      </c>
      <c r="H87" s="49"/>
      <c r="I87" s="55">
        <f t="shared" si="0"/>
        <v>0</v>
      </c>
    </row>
    <row r="88" spans="2:10" x14ac:dyDescent="0.25">
      <c r="G88" s="28"/>
      <c r="H88" s="49"/>
    </row>
    <row r="89" spans="2:10" x14ac:dyDescent="0.25">
      <c r="B89" s="11" t="s">
        <v>58</v>
      </c>
      <c r="D89" s="35"/>
      <c r="E89" s="21">
        <f>SUM(E58:E83)</f>
        <v>39629.699999999997</v>
      </c>
      <c r="F89" s="44">
        <f>SUM(F28:F82)</f>
        <v>0</v>
      </c>
      <c r="G89" s="55">
        <f>SUM(G59:G82)</f>
        <v>35040</v>
      </c>
      <c r="H89" s="44">
        <f>SUM(H28:H82)</f>
        <v>0</v>
      </c>
      <c r="I89" s="55">
        <f>SUM(I28:I82)</f>
        <v>4320.2000000000007</v>
      </c>
    </row>
    <row r="90" spans="2:10" x14ac:dyDescent="0.25">
      <c r="B90" s="11"/>
      <c r="G90" s="28"/>
      <c r="H90" s="49"/>
    </row>
    <row r="91" spans="2:10" x14ac:dyDescent="0.25">
      <c r="B91" s="16" t="s">
        <v>59</v>
      </c>
      <c r="C91" s="12"/>
      <c r="D91" s="34"/>
      <c r="E91" s="19"/>
      <c r="F91" s="43"/>
      <c r="G91" s="19"/>
      <c r="H91" s="50"/>
      <c r="I91" s="22"/>
      <c r="J91" s="43"/>
    </row>
    <row r="92" spans="2:10" x14ac:dyDescent="0.25">
      <c r="B92" s="11"/>
      <c r="G92" s="28"/>
      <c r="H92" s="49"/>
    </row>
    <row r="93" spans="2:10" x14ac:dyDescent="0.25">
      <c r="B93" s="11" t="s">
        <v>60</v>
      </c>
      <c r="D93" s="35"/>
      <c r="E93" s="21">
        <f>F23-E89</f>
        <v>93555.86</v>
      </c>
      <c r="G93" s="28">
        <f>H23-G89</f>
        <v>44287.41</v>
      </c>
      <c r="H93" s="49"/>
      <c r="I93" s="55">
        <f>E93-G93</f>
        <v>49268.45</v>
      </c>
    </row>
    <row r="94" spans="2:10" x14ac:dyDescent="0.25">
      <c r="B94" s="11"/>
      <c r="D94" s="35"/>
      <c r="G94" s="28"/>
      <c r="H94" s="49"/>
    </row>
    <row r="95" spans="2:10" x14ac:dyDescent="0.25">
      <c r="B95" s="16" t="s">
        <v>61</v>
      </c>
      <c r="C95" s="12"/>
      <c r="D95" s="36"/>
      <c r="E95" s="19"/>
      <c r="F95" s="43"/>
      <c r="G95" s="19"/>
      <c r="H95" s="50"/>
      <c r="I95" s="22"/>
      <c r="J95" s="43"/>
    </row>
    <row r="96" spans="2:10" x14ac:dyDescent="0.25">
      <c r="B96" s="11"/>
      <c r="D96" s="35"/>
      <c r="G96" s="28"/>
      <c r="H96" s="49"/>
    </row>
    <row r="97" spans="2:10" x14ac:dyDescent="0.25">
      <c r="B97" s="5" t="s">
        <v>33</v>
      </c>
      <c r="D97" s="35"/>
      <c r="F97" s="41">
        <v>600</v>
      </c>
      <c r="G97" s="28"/>
      <c r="H97" s="49">
        <v>640</v>
      </c>
      <c r="J97" s="65">
        <f>F97-H97</f>
        <v>-40</v>
      </c>
    </row>
    <row r="98" spans="2:10" x14ac:dyDescent="0.25">
      <c r="B98" s="5" t="s">
        <v>62</v>
      </c>
      <c r="D98" s="35"/>
      <c r="F98" s="41">
        <v>200</v>
      </c>
      <c r="G98" s="28"/>
      <c r="H98" s="49">
        <v>200</v>
      </c>
      <c r="J98" s="65">
        <f t="shared" ref="J98:J100" si="2">F98-H98</f>
        <v>0</v>
      </c>
    </row>
    <row r="99" spans="2:10" x14ac:dyDescent="0.25">
      <c r="B99" s="5" t="s">
        <v>34</v>
      </c>
      <c r="D99" s="35"/>
      <c r="F99" s="41">
        <v>300</v>
      </c>
      <c r="G99" s="28"/>
      <c r="H99" s="49">
        <v>300</v>
      </c>
      <c r="J99" s="65">
        <f t="shared" si="2"/>
        <v>0</v>
      </c>
    </row>
    <row r="100" spans="2:10" x14ac:dyDescent="0.25">
      <c r="B100" s="11" t="s">
        <v>66</v>
      </c>
      <c r="D100" s="35"/>
      <c r="F100" s="45">
        <f>SUM(F97:F99)</f>
        <v>1100</v>
      </c>
      <c r="G100" s="28"/>
      <c r="H100" s="51">
        <f>SUM(H97:H99)</f>
        <v>1140</v>
      </c>
      <c r="J100" s="65">
        <f t="shared" si="2"/>
        <v>-40</v>
      </c>
    </row>
    <row r="101" spans="2:10" x14ac:dyDescent="0.25">
      <c r="B101" s="16" t="s">
        <v>63</v>
      </c>
      <c r="C101" s="12"/>
      <c r="D101" s="36"/>
      <c r="E101" s="19"/>
      <c r="F101" s="43"/>
      <c r="G101" s="19"/>
      <c r="H101" s="50"/>
      <c r="I101" s="22"/>
      <c r="J101" s="50"/>
    </row>
    <row r="102" spans="2:10" x14ac:dyDescent="0.25">
      <c r="B102" s="5" t="s">
        <v>64</v>
      </c>
      <c r="D102" s="35"/>
      <c r="E102" s="21">
        <v>800</v>
      </c>
      <c r="G102" s="28">
        <v>800</v>
      </c>
      <c r="H102" s="49"/>
    </row>
    <row r="103" spans="2:10" x14ac:dyDescent="0.25">
      <c r="B103" s="5" t="s">
        <v>32</v>
      </c>
      <c r="D103" s="35"/>
      <c r="E103" s="21">
        <v>500</v>
      </c>
      <c r="G103" s="28">
        <v>900</v>
      </c>
      <c r="H103" s="49"/>
    </row>
    <row r="104" spans="2:10" x14ac:dyDescent="0.25">
      <c r="B104" s="5" t="s">
        <v>33</v>
      </c>
      <c r="E104" s="21">
        <v>800</v>
      </c>
      <c r="G104" s="28">
        <v>640</v>
      </c>
      <c r="H104" s="49"/>
    </row>
    <row r="105" spans="2:10" x14ac:dyDescent="0.25">
      <c r="B105" s="5" t="s">
        <v>38</v>
      </c>
      <c r="E105" s="21">
        <v>0</v>
      </c>
      <c r="G105" s="28">
        <v>10000</v>
      </c>
      <c r="H105" s="49"/>
    </row>
    <row r="106" spans="2:10" x14ac:dyDescent="0.25">
      <c r="B106" s="5" t="s">
        <v>34</v>
      </c>
      <c r="E106" s="21">
        <v>3500</v>
      </c>
      <c r="G106" s="28">
        <v>2800</v>
      </c>
      <c r="H106" s="49"/>
    </row>
    <row r="107" spans="2:10" x14ac:dyDescent="0.25">
      <c r="B107" s="5" t="s">
        <v>35</v>
      </c>
      <c r="E107" s="67">
        <v>800</v>
      </c>
      <c r="G107" s="28">
        <v>1000</v>
      </c>
      <c r="H107" s="49"/>
    </row>
    <row r="108" spans="2:10" x14ac:dyDescent="0.25">
      <c r="B108" s="5" t="s">
        <v>39</v>
      </c>
      <c r="E108" s="21">
        <v>170</v>
      </c>
      <c r="G108" s="28">
        <v>170</v>
      </c>
      <c r="H108" s="49"/>
    </row>
    <row r="109" spans="2:10" x14ac:dyDescent="0.25">
      <c r="B109" s="5" t="s">
        <v>36</v>
      </c>
      <c r="E109" s="21">
        <v>1500</v>
      </c>
      <c r="G109" s="28">
        <v>1500</v>
      </c>
      <c r="H109" s="49"/>
    </row>
    <row r="110" spans="2:10" x14ac:dyDescent="0.25">
      <c r="B110" s="5" t="s">
        <v>37</v>
      </c>
      <c r="E110" s="21">
        <v>20000</v>
      </c>
      <c r="G110" s="28">
        <v>20000</v>
      </c>
      <c r="H110" s="49"/>
    </row>
    <row r="111" spans="2:10" x14ac:dyDescent="0.25">
      <c r="B111" s="11" t="s">
        <v>66</v>
      </c>
      <c r="C111" s="11"/>
      <c r="D111" s="37"/>
      <c r="E111" s="23">
        <f>SUM(E102:E110)</f>
        <v>28070</v>
      </c>
      <c r="G111" s="56">
        <f>SUM(G102:G110)</f>
        <v>37810</v>
      </c>
      <c r="H111" s="49"/>
      <c r="I111" s="59">
        <f>E111-G111</f>
        <v>-9740</v>
      </c>
    </row>
    <row r="112" spans="2:10" x14ac:dyDescent="0.25">
      <c r="G112" s="28"/>
      <c r="H112" s="49"/>
    </row>
    <row r="113" spans="1:11" x14ac:dyDescent="0.25">
      <c r="B113" s="16" t="s">
        <v>65</v>
      </c>
      <c r="C113" s="16"/>
      <c r="D113" s="38"/>
      <c r="E113" s="16"/>
      <c r="F113" s="38"/>
      <c r="G113" s="57"/>
      <c r="H113" s="52"/>
      <c r="I113" s="58"/>
      <c r="J113" s="38"/>
    </row>
    <row r="114" spans="1:11" x14ac:dyDescent="0.25">
      <c r="B114" s="5" t="s">
        <v>68</v>
      </c>
      <c r="E114" s="21">
        <f>F100-E111</f>
        <v>-26970</v>
      </c>
      <c r="G114" s="28">
        <f>H100-G111</f>
        <v>-36670</v>
      </c>
      <c r="H114" s="49"/>
      <c r="I114" s="55">
        <f>I111-J100</f>
        <v>-9700</v>
      </c>
    </row>
    <row r="115" spans="1:11" x14ac:dyDescent="0.25">
      <c r="G115" s="28"/>
      <c r="H115" s="49"/>
    </row>
    <row r="116" spans="1:11" x14ac:dyDescent="0.25">
      <c r="G116" s="28"/>
      <c r="H116" s="49"/>
    </row>
    <row r="117" spans="1:11" x14ac:dyDescent="0.25">
      <c r="B117" s="16" t="s">
        <v>69</v>
      </c>
      <c r="C117" s="12"/>
      <c r="D117" s="34"/>
      <c r="E117" s="16"/>
      <c r="F117" s="38"/>
      <c r="G117" s="19"/>
      <c r="H117" s="50"/>
      <c r="I117" s="22"/>
      <c r="J117" s="38"/>
    </row>
    <row r="118" spans="1:11" x14ac:dyDescent="0.25">
      <c r="B118" s="5" t="s">
        <v>66</v>
      </c>
      <c r="F118" s="41">
        <v>0</v>
      </c>
      <c r="G118" s="28"/>
      <c r="H118" s="49">
        <v>0</v>
      </c>
      <c r="K118" s="5">
        <v>0</v>
      </c>
    </row>
    <row r="119" spans="1:11" x14ac:dyDescent="0.25">
      <c r="B119" s="13"/>
    </row>
    <row r="120" spans="1:11" x14ac:dyDescent="0.25">
      <c r="B120" s="16" t="s">
        <v>70</v>
      </c>
      <c r="C120" s="12"/>
      <c r="D120" s="34"/>
      <c r="E120" s="16"/>
      <c r="F120" s="38"/>
      <c r="G120" s="22"/>
      <c r="H120" s="48"/>
      <c r="I120" s="22"/>
      <c r="J120" s="38"/>
    </row>
    <row r="121" spans="1:11" x14ac:dyDescent="0.25">
      <c r="B121" s="5" t="s">
        <v>66</v>
      </c>
      <c r="D121" s="35"/>
      <c r="E121" s="21">
        <v>0</v>
      </c>
      <c r="G121" s="55">
        <v>0</v>
      </c>
      <c r="I121" s="55">
        <v>0</v>
      </c>
    </row>
    <row r="123" spans="1:11" x14ac:dyDescent="0.25">
      <c r="B123" s="16" t="s">
        <v>71</v>
      </c>
      <c r="C123" s="12"/>
      <c r="D123" s="34"/>
      <c r="E123" s="16"/>
      <c r="F123" s="38"/>
      <c r="G123" s="22"/>
      <c r="H123" s="48"/>
      <c r="I123" s="22"/>
      <c r="J123" s="53"/>
    </row>
    <row r="124" spans="1:11" x14ac:dyDescent="0.25">
      <c r="A124" s="15"/>
      <c r="B124" s="5" t="s">
        <v>66</v>
      </c>
      <c r="C124" s="17"/>
      <c r="E124" s="80">
        <v>0</v>
      </c>
      <c r="F124" s="80"/>
      <c r="G124" s="80">
        <v>0</v>
      </c>
      <c r="H124" s="80"/>
      <c r="I124" s="81">
        <v>0</v>
      </c>
      <c r="J124" s="82"/>
    </row>
    <row r="125" spans="1:11" x14ac:dyDescent="0.25">
      <c r="A125" s="15"/>
    </row>
    <row r="126" spans="1:11" x14ac:dyDescent="0.25">
      <c r="A126" s="15"/>
      <c r="B126" s="16" t="s">
        <v>72</v>
      </c>
      <c r="C126" s="12"/>
      <c r="D126" s="34"/>
      <c r="E126" s="16"/>
      <c r="F126" s="38"/>
      <c r="G126" s="22"/>
      <c r="H126" s="48"/>
      <c r="I126" s="22"/>
      <c r="J126" s="53"/>
    </row>
    <row r="127" spans="1:11" x14ac:dyDescent="0.25">
      <c r="A127" s="15"/>
      <c r="B127" s="5" t="s">
        <v>66</v>
      </c>
      <c r="F127" s="41">
        <v>0</v>
      </c>
      <c r="H127" s="44">
        <v>0</v>
      </c>
      <c r="J127" s="31">
        <v>0</v>
      </c>
    </row>
    <row r="128" spans="1:11" x14ac:dyDescent="0.25">
      <c r="A128" s="15"/>
    </row>
    <row r="129" spans="1:10" x14ac:dyDescent="0.25">
      <c r="A129" s="15"/>
      <c r="B129" s="16" t="s">
        <v>73</v>
      </c>
      <c r="C129" s="12"/>
      <c r="D129" s="34"/>
      <c r="E129" s="16"/>
      <c r="F129" s="38"/>
      <c r="G129" s="22"/>
      <c r="H129" s="48"/>
      <c r="I129" s="22"/>
      <c r="J129" s="53"/>
    </row>
    <row r="130" spans="1:10" x14ac:dyDescent="0.25">
      <c r="A130" s="15"/>
      <c r="B130" s="5" t="s">
        <v>66</v>
      </c>
      <c r="D130" s="35"/>
      <c r="E130" s="21">
        <v>100</v>
      </c>
      <c r="G130" s="55">
        <v>100</v>
      </c>
      <c r="I130" s="55">
        <f>E130-G130</f>
        <v>0</v>
      </c>
    </row>
    <row r="131" spans="1:10" x14ac:dyDescent="0.25">
      <c r="A131" s="15"/>
    </row>
    <row r="132" spans="1:10" x14ac:dyDescent="0.25">
      <c r="A132" s="15"/>
      <c r="B132" s="16" t="s">
        <v>74</v>
      </c>
      <c r="C132" s="16"/>
      <c r="D132" s="38"/>
      <c r="E132" s="16"/>
      <c r="F132" s="38"/>
      <c r="G132" s="58"/>
      <c r="H132" s="53"/>
      <c r="I132" s="58"/>
      <c r="J132" s="53"/>
    </row>
    <row r="133" spans="1:10" x14ac:dyDescent="0.25">
      <c r="A133" s="15"/>
      <c r="B133" s="5" t="s">
        <v>66</v>
      </c>
      <c r="C133" s="17">
        <v>0</v>
      </c>
      <c r="E133" s="80">
        <v>-100</v>
      </c>
      <c r="F133" s="80"/>
      <c r="G133" s="80">
        <v>-100</v>
      </c>
      <c r="H133" s="80"/>
      <c r="I133" s="81">
        <v>0</v>
      </c>
      <c r="J133" s="82"/>
    </row>
    <row r="134" spans="1:10" s="11" customFormat="1" x14ac:dyDescent="0.25">
      <c r="D134" s="39"/>
      <c r="E134" s="23"/>
      <c r="F134" s="45"/>
      <c r="G134" s="59"/>
      <c r="H134" s="54"/>
      <c r="I134" s="59"/>
      <c r="J134" s="39"/>
    </row>
    <row r="135" spans="1:10" x14ac:dyDescent="0.25">
      <c r="B135" s="16" t="s">
        <v>75</v>
      </c>
      <c r="C135" s="12"/>
      <c r="D135" s="34"/>
      <c r="E135" s="16"/>
      <c r="F135" s="38"/>
      <c r="G135" s="22"/>
      <c r="H135" s="48"/>
      <c r="I135" s="22"/>
      <c r="J135" s="53"/>
    </row>
    <row r="138" spans="1:10" x14ac:dyDescent="0.25">
      <c r="B138" s="16" t="s">
        <v>76</v>
      </c>
      <c r="C138" s="16"/>
      <c r="D138" s="38"/>
      <c r="E138" s="16"/>
      <c r="F138" s="38"/>
      <c r="G138" s="58"/>
      <c r="H138" s="53"/>
      <c r="I138" s="58"/>
      <c r="J138" s="53"/>
    </row>
    <row r="139" spans="1:10" x14ac:dyDescent="0.25">
      <c r="B139" s="5" t="s">
        <v>66</v>
      </c>
      <c r="C139" s="17"/>
      <c r="E139" s="80">
        <f>E93+E114+E124</f>
        <v>66585.86</v>
      </c>
      <c r="F139" s="80"/>
      <c r="G139" s="80">
        <f>G93+G114+G124+G133</f>
        <v>7517.4100000000035</v>
      </c>
      <c r="H139" s="80"/>
      <c r="J139" s="44">
        <f>E139+G139</f>
        <v>74103.27</v>
      </c>
    </row>
    <row r="141" spans="1:10" x14ac:dyDescent="0.25">
      <c r="B141" s="16" t="s">
        <v>82</v>
      </c>
      <c r="C141" s="16"/>
      <c r="D141" s="38"/>
      <c r="E141" s="16"/>
      <c r="F141" s="38"/>
      <c r="G141" s="58"/>
      <c r="H141" s="53"/>
      <c r="I141" s="58"/>
      <c r="J141" s="53"/>
    </row>
    <row r="142" spans="1:10" x14ac:dyDescent="0.25">
      <c r="C142" s="17"/>
      <c r="E142" s="21">
        <v>0</v>
      </c>
      <c r="G142" s="55">
        <v>0</v>
      </c>
      <c r="I142" s="55">
        <v>0</v>
      </c>
    </row>
    <row r="144" spans="1:10" x14ac:dyDescent="0.25">
      <c r="B144" s="16" t="s">
        <v>83</v>
      </c>
      <c r="C144" s="16"/>
      <c r="D144" s="38"/>
      <c r="E144" s="16"/>
      <c r="F144" s="38"/>
      <c r="G144" s="58"/>
      <c r="H144" s="53"/>
      <c r="I144" s="58"/>
      <c r="J144" s="53"/>
    </row>
    <row r="145" spans="2:11" x14ac:dyDescent="0.25">
      <c r="F145" s="41">
        <v>0</v>
      </c>
      <c r="H145" s="44">
        <v>85499</v>
      </c>
      <c r="J145" s="65">
        <f>F145-H145</f>
        <v>-85499</v>
      </c>
    </row>
    <row r="146" spans="2:11" ht="15.75" thickBot="1" x14ac:dyDescent="0.3"/>
    <row r="147" spans="2:11" ht="15.75" thickBot="1" x14ac:dyDescent="0.3">
      <c r="B147" s="69" t="s">
        <v>84</v>
      </c>
      <c r="C147" s="70"/>
      <c r="D147" s="71"/>
      <c r="E147" s="74">
        <f>E139+F145</f>
        <v>66585.86</v>
      </c>
      <c r="F147" s="75"/>
      <c r="G147" s="72"/>
      <c r="H147" s="73">
        <f>G139+H145</f>
        <v>93016.41</v>
      </c>
      <c r="I147" s="76">
        <f>E147-H147</f>
        <v>-26430.550000000003</v>
      </c>
      <c r="J147" s="77"/>
    </row>
    <row r="148" spans="2:11" x14ac:dyDescent="0.25">
      <c r="C148" s="17" t="s">
        <v>94</v>
      </c>
    </row>
    <row r="149" spans="2:11" x14ac:dyDescent="0.25">
      <c r="B149" s="5" t="s">
        <v>96</v>
      </c>
      <c r="F149" s="41">
        <v>103556.42</v>
      </c>
    </row>
    <row r="150" spans="2:11" x14ac:dyDescent="0.25">
      <c r="B150" s="4"/>
      <c r="C150" s="4"/>
      <c r="D150" s="4"/>
      <c r="E150" s="55"/>
      <c r="F150" s="26"/>
      <c r="K150" s="4"/>
    </row>
    <row r="151" spans="2:11" x14ac:dyDescent="0.25">
      <c r="B151" s="4"/>
      <c r="C151" s="4"/>
      <c r="D151" s="4"/>
      <c r="E151" s="55"/>
      <c r="F151" s="26"/>
      <c r="H151" s="55"/>
      <c r="J151" s="4"/>
      <c r="K151" s="4"/>
    </row>
    <row r="152" spans="2:11" x14ac:dyDescent="0.25">
      <c r="B152" s="4"/>
      <c r="C152" s="4"/>
      <c r="D152" s="4"/>
      <c r="E152" s="55"/>
      <c r="F152" s="26"/>
      <c r="H152" s="55"/>
      <c r="J152" s="4"/>
      <c r="K152" s="4"/>
    </row>
    <row r="153" spans="2:11" x14ac:dyDescent="0.25">
      <c r="B153" s="4"/>
      <c r="C153" s="4"/>
      <c r="D153" s="4"/>
      <c r="E153" s="55"/>
      <c r="F153" s="26"/>
      <c r="H153" s="55"/>
      <c r="J153" s="4"/>
      <c r="K153" s="4"/>
    </row>
    <row r="154" spans="2:11" x14ac:dyDescent="0.25">
      <c r="B154" s="4"/>
      <c r="C154" s="4"/>
      <c r="D154" s="4"/>
      <c r="E154" s="55"/>
      <c r="F154" s="26"/>
      <c r="H154" s="55"/>
      <c r="J154" s="4"/>
      <c r="K154" s="4"/>
    </row>
    <row r="155" spans="2:11" x14ac:dyDescent="0.25">
      <c r="B155" s="4"/>
      <c r="C155" s="4"/>
      <c r="D155" s="4"/>
      <c r="E155" s="55"/>
      <c r="F155" s="26"/>
      <c r="H155" s="55"/>
      <c r="J155" s="4"/>
      <c r="K155" s="4"/>
    </row>
    <row r="156" spans="2:11" x14ac:dyDescent="0.25">
      <c r="B156" s="4"/>
      <c r="C156" s="4"/>
      <c r="D156" s="4"/>
      <c r="E156" s="55"/>
      <c r="F156" s="26"/>
      <c r="H156" s="55"/>
      <c r="J156" s="4"/>
      <c r="K156" s="4"/>
    </row>
    <row r="157" spans="2:11" x14ac:dyDescent="0.25">
      <c r="C157" s="4"/>
      <c r="D157" s="4"/>
      <c r="E157" s="55"/>
      <c r="F157" s="26"/>
      <c r="H157" s="55"/>
      <c r="J157" s="4"/>
      <c r="K157" s="4"/>
    </row>
    <row r="158" spans="2:11" x14ac:dyDescent="0.25">
      <c r="C158" s="4"/>
      <c r="D158" s="4"/>
      <c r="E158" s="55"/>
      <c r="F158" s="26"/>
      <c r="H158" s="55"/>
      <c r="J158" s="4"/>
      <c r="K158" s="4"/>
    </row>
    <row r="159" spans="2:11" x14ac:dyDescent="0.25">
      <c r="C159" s="4"/>
      <c r="D159" s="4"/>
      <c r="E159" s="55"/>
      <c r="F159" s="26"/>
      <c r="H159" s="55"/>
      <c r="J159" s="4"/>
      <c r="K159" s="4"/>
    </row>
    <row r="160" spans="2:11" x14ac:dyDescent="0.25">
      <c r="C160" s="4"/>
      <c r="D160" s="4"/>
      <c r="E160" s="55"/>
      <c r="F160" s="26"/>
      <c r="H160" s="55"/>
      <c r="J160" s="4"/>
      <c r="K160" s="4"/>
    </row>
    <row r="161" spans="3:11" x14ac:dyDescent="0.25">
      <c r="C161" s="4"/>
      <c r="D161" s="4"/>
      <c r="E161" s="55"/>
      <c r="F161" s="26"/>
      <c r="H161" s="55"/>
      <c r="J161" s="4"/>
      <c r="K161" s="4"/>
    </row>
    <row r="162" spans="3:11" x14ac:dyDescent="0.25">
      <c r="C162" s="4"/>
      <c r="D162" s="4"/>
      <c r="E162" s="55"/>
      <c r="F162" s="26"/>
      <c r="H162" s="55"/>
      <c r="J162" s="4"/>
      <c r="K162" s="4"/>
    </row>
    <row r="163" spans="3:11" x14ac:dyDescent="0.25">
      <c r="C163" s="4"/>
      <c r="D163" s="4"/>
      <c r="E163" s="55"/>
      <c r="F163" s="26"/>
      <c r="H163" s="55"/>
      <c r="J163" s="4"/>
      <c r="K163" s="4"/>
    </row>
    <row r="164" spans="3:11" x14ac:dyDescent="0.25">
      <c r="C164" s="4"/>
      <c r="D164" s="4"/>
      <c r="E164" s="55"/>
      <c r="F164" s="26"/>
      <c r="H164" s="55"/>
      <c r="J164" s="4"/>
      <c r="K164" s="4"/>
    </row>
    <row r="165" spans="3:11" x14ac:dyDescent="0.25">
      <c r="C165" s="4"/>
      <c r="D165" s="4"/>
      <c r="E165" s="55"/>
      <c r="F165" s="26"/>
      <c r="H165" s="55"/>
      <c r="J165" s="4"/>
      <c r="K165" s="4"/>
    </row>
    <row r="166" spans="3:11" x14ac:dyDescent="0.25">
      <c r="C166" s="4"/>
      <c r="D166" s="4"/>
      <c r="E166" s="55"/>
      <c r="F166" s="26"/>
      <c r="H166" s="55"/>
      <c r="J166" s="4"/>
      <c r="K166" s="4"/>
    </row>
    <row r="167" spans="3:11" x14ac:dyDescent="0.25">
      <c r="C167" s="4"/>
      <c r="D167" s="4"/>
      <c r="E167" s="55"/>
      <c r="F167" s="26"/>
      <c r="H167" s="55"/>
      <c r="J167" s="4"/>
      <c r="K167" s="4"/>
    </row>
    <row r="168" spans="3:11" x14ac:dyDescent="0.25">
      <c r="C168" s="4"/>
      <c r="D168" s="4"/>
      <c r="E168" s="55"/>
      <c r="F168" s="26"/>
      <c r="H168" s="55"/>
      <c r="J168" s="4"/>
      <c r="K168" s="4"/>
    </row>
    <row r="169" spans="3:11" x14ac:dyDescent="0.25">
      <c r="C169" s="4"/>
      <c r="D169" s="4"/>
      <c r="E169" s="55"/>
      <c r="F169" s="26"/>
      <c r="H169" s="55"/>
      <c r="J169" s="4"/>
      <c r="K169" s="4"/>
    </row>
    <row r="170" spans="3:11" x14ac:dyDescent="0.25">
      <c r="C170" s="4"/>
      <c r="D170" s="4"/>
      <c r="E170" s="55"/>
      <c r="F170" s="26"/>
      <c r="H170" s="55"/>
      <c r="J170" s="4"/>
      <c r="K170" s="4"/>
    </row>
    <row r="171" spans="3:11" x14ac:dyDescent="0.25">
      <c r="C171" s="4"/>
      <c r="D171" s="4"/>
      <c r="E171" s="55"/>
      <c r="F171" s="26"/>
      <c r="H171" s="55"/>
      <c r="J171" s="4"/>
      <c r="K171" s="4"/>
    </row>
    <row r="172" spans="3:11" x14ac:dyDescent="0.25">
      <c r="C172" s="4"/>
      <c r="D172" s="4"/>
      <c r="E172" s="55"/>
      <c r="F172" s="26"/>
      <c r="H172" s="55"/>
      <c r="J172" s="4"/>
      <c r="K172" s="4"/>
    </row>
    <row r="173" spans="3:11" x14ac:dyDescent="0.25">
      <c r="C173" s="4"/>
      <c r="D173" s="4"/>
      <c r="E173" s="55"/>
      <c r="F173" s="26"/>
      <c r="H173" s="55"/>
      <c r="J173" s="4"/>
      <c r="K173" s="4"/>
    </row>
    <row r="174" spans="3:11" x14ac:dyDescent="0.25">
      <c r="C174" s="4"/>
      <c r="D174" s="4"/>
      <c r="E174" s="55"/>
      <c r="F174" s="26"/>
      <c r="H174" s="55"/>
      <c r="J174" s="4"/>
      <c r="K174" s="4"/>
    </row>
    <row r="175" spans="3:11" x14ac:dyDescent="0.25">
      <c r="C175" s="4"/>
      <c r="D175" s="4"/>
      <c r="E175" s="55"/>
      <c r="F175" s="26"/>
      <c r="H175" s="55"/>
      <c r="J175" s="4"/>
      <c r="K175" s="4"/>
    </row>
    <row r="176" spans="3:11" x14ac:dyDescent="0.25">
      <c r="C176" s="4"/>
      <c r="D176" s="4"/>
      <c r="E176" s="55"/>
      <c r="F176" s="26"/>
      <c r="H176" s="55"/>
      <c r="J176" s="4"/>
      <c r="K176" s="4"/>
    </row>
    <row r="177" spans="3:11" x14ac:dyDescent="0.25">
      <c r="C177" s="4"/>
      <c r="D177" s="4"/>
      <c r="E177" s="55"/>
      <c r="F177" s="26"/>
      <c r="H177" s="55"/>
      <c r="J177" s="4"/>
      <c r="K177" s="4"/>
    </row>
    <row r="178" spans="3:11" x14ac:dyDescent="0.25">
      <c r="C178" s="4"/>
      <c r="D178" s="4"/>
      <c r="E178" s="55"/>
      <c r="F178" s="26"/>
      <c r="H178" s="55"/>
      <c r="J178" s="4"/>
      <c r="K178" s="4"/>
    </row>
    <row r="179" spans="3:11" x14ac:dyDescent="0.25">
      <c r="C179" s="4"/>
      <c r="D179" s="4"/>
      <c r="E179" s="55"/>
      <c r="F179" s="26"/>
      <c r="H179" s="55"/>
      <c r="J179" s="4"/>
      <c r="K179" s="4"/>
    </row>
    <row r="180" spans="3:11" x14ac:dyDescent="0.25">
      <c r="C180" s="4"/>
      <c r="D180" s="4"/>
      <c r="E180" s="55"/>
      <c r="F180" s="26"/>
      <c r="H180" s="55"/>
      <c r="J180" s="4"/>
      <c r="K180" s="4"/>
    </row>
    <row r="181" spans="3:11" x14ac:dyDescent="0.25">
      <c r="C181" s="4"/>
      <c r="D181" s="4"/>
      <c r="E181" s="55"/>
      <c r="F181" s="26"/>
      <c r="H181" s="55"/>
      <c r="J181" s="4"/>
      <c r="K181" s="4"/>
    </row>
    <row r="182" spans="3:11" x14ac:dyDescent="0.25">
      <c r="C182" s="4"/>
      <c r="D182" s="4"/>
      <c r="E182" s="55"/>
      <c r="F182" s="26"/>
      <c r="H182" s="55"/>
      <c r="J182" s="4"/>
      <c r="K182" s="4"/>
    </row>
    <row r="183" spans="3:11" x14ac:dyDescent="0.25">
      <c r="C183" s="4"/>
      <c r="D183" s="4"/>
      <c r="E183" s="55"/>
      <c r="F183" s="26"/>
      <c r="H183" s="55"/>
      <c r="J183" s="4"/>
      <c r="K183" s="4"/>
    </row>
    <row r="184" spans="3:11" x14ac:dyDescent="0.25">
      <c r="C184" s="4"/>
      <c r="D184" s="4"/>
      <c r="E184" s="55"/>
      <c r="F184" s="26"/>
      <c r="H184" s="55"/>
      <c r="J184" s="4"/>
      <c r="K184" s="4"/>
    </row>
    <row r="185" spans="3:11" x14ac:dyDescent="0.25">
      <c r="C185" s="4"/>
      <c r="D185" s="4"/>
      <c r="E185" s="55"/>
      <c r="F185" s="26"/>
      <c r="H185" s="55"/>
      <c r="J185" s="4"/>
      <c r="K185" s="4"/>
    </row>
    <row r="186" spans="3:11" x14ac:dyDescent="0.25">
      <c r="C186" s="4"/>
      <c r="D186" s="4"/>
      <c r="E186" s="55"/>
      <c r="F186" s="26"/>
      <c r="H186" s="55"/>
      <c r="J186" s="4"/>
      <c r="K186" s="4"/>
    </row>
    <row r="187" spans="3:11" x14ac:dyDescent="0.25">
      <c r="C187" s="4"/>
      <c r="D187" s="4"/>
      <c r="E187" s="55"/>
      <c r="F187" s="26"/>
      <c r="H187" s="55"/>
      <c r="J187" s="4"/>
      <c r="K187" s="4"/>
    </row>
    <row r="188" spans="3:11" x14ac:dyDescent="0.25">
      <c r="C188" s="4"/>
      <c r="D188" s="4"/>
      <c r="E188" s="55"/>
      <c r="F188" s="26"/>
      <c r="H188" s="55"/>
      <c r="J188" s="4"/>
      <c r="K188" s="4"/>
    </row>
    <row r="189" spans="3:11" x14ac:dyDescent="0.25">
      <c r="C189" s="4"/>
      <c r="D189" s="4"/>
      <c r="E189" s="55"/>
      <c r="F189" s="26"/>
      <c r="H189" s="55"/>
      <c r="J189" s="4"/>
      <c r="K189" s="4"/>
    </row>
    <row r="190" spans="3:11" x14ac:dyDescent="0.25">
      <c r="C190" s="4"/>
      <c r="D190" s="4"/>
      <c r="E190" s="55"/>
      <c r="F190" s="26"/>
      <c r="H190" s="55"/>
      <c r="J190" s="4"/>
      <c r="K190" s="4"/>
    </row>
    <row r="191" spans="3:11" x14ac:dyDescent="0.25">
      <c r="C191" s="4"/>
      <c r="D191" s="4"/>
      <c r="E191" s="55"/>
      <c r="F191" s="26"/>
      <c r="H191" s="55"/>
      <c r="J191" s="4"/>
      <c r="K191" s="4"/>
    </row>
    <row r="192" spans="3:11" x14ac:dyDescent="0.25">
      <c r="C192" s="4"/>
      <c r="D192" s="4"/>
      <c r="E192" s="55"/>
      <c r="F192" s="26"/>
      <c r="H192" s="55"/>
      <c r="J192" s="4"/>
      <c r="K192" s="4"/>
    </row>
    <row r="193" spans="3:11" x14ac:dyDescent="0.25">
      <c r="C193" s="4"/>
      <c r="D193" s="4"/>
      <c r="E193" s="55"/>
      <c r="F193" s="26"/>
      <c r="H193" s="55"/>
      <c r="J193" s="4"/>
      <c r="K193" s="4"/>
    </row>
    <row r="194" spans="3:11" x14ac:dyDescent="0.25">
      <c r="C194" s="4"/>
      <c r="D194" s="4"/>
      <c r="E194" s="55"/>
      <c r="F194" s="26"/>
      <c r="H194" s="55"/>
      <c r="J194" s="4"/>
      <c r="K194" s="4"/>
    </row>
    <row r="195" spans="3:11" x14ac:dyDescent="0.25">
      <c r="C195" s="4"/>
      <c r="D195" s="4"/>
      <c r="E195" s="55"/>
      <c r="F195" s="26"/>
      <c r="H195" s="55"/>
      <c r="J195" s="4"/>
      <c r="K195" s="4"/>
    </row>
    <row r="196" spans="3:11" x14ac:dyDescent="0.25">
      <c r="C196" s="4"/>
      <c r="D196" s="4"/>
      <c r="E196" s="55"/>
      <c r="F196" s="26"/>
      <c r="H196" s="55"/>
      <c r="J196" s="4"/>
      <c r="K196" s="4"/>
    </row>
    <row r="197" spans="3:11" x14ac:dyDescent="0.25">
      <c r="C197" s="4"/>
      <c r="D197" s="4"/>
      <c r="E197" s="55"/>
      <c r="F197" s="26"/>
      <c r="H197" s="55"/>
      <c r="J197" s="4"/>
      <c r="K197" s="4"/>
    </row>
    <row r="198" spans="3:11" x14ac:dyDescent="0.25">
      <c r="C198" s="4"/>
      <c r="D198" s="4"/>
      <c r="E198" s="55"/>
      <c r="F198" s="26"/>
      <c r="H198" s="55"/>
      <c r="J198" s="4"/>
      <c r="K198" s="4"/>
    </row>
    <row r="199" spans="3:11" x14ac:dyDescent="0.25">
      <c r="C199" s="4"/>
      <c r="D199" s="4"/>
      <c r="E199" s="55"/>
      <c r="F199" s="26"/>
      <c r="H199" s="55"/>
      <c r="J199" s="4"/>
      <c r="K199" s="4"/>
    </row>
    <row r="200" spans="3:11" x14ac:dyDescent="0.25">
      <c r="C200" s="4"/>
      <c r="D200" s="4"/>
      <c r="E200" s="55"/>
      <c r="F200" s="26"/>
      <c r="H200" s="55"/>
      <c r="J200" s="4"/>
      <c r="K200" s="4"/>
    </row>
    <row r="201" spans="3:11" x14ac:dyDescent="0.25">
      <c r="C201" s="4"/>
      <c r="D201" s="4"/>
      <c r="E201" s="55"/>
      <c r="F201" s="26"/>
      <c r="H201" s="55"/>
      <c r="J201" s="4"/>
      <c r="K201" s="4"/>
    </row>
    <row r="202" spans="3:11" x14ac:dyDescent="0.25">
      <c r="C202" s="4"/>
      <c r="D202" s="4"/>
      <c r="E202" s="55"/>
      <c r="F202" s="26"/>
      <c r="H202" s="55"/>
      <c r="J202" s="4"/>
      <c r="K202" s="4"/>
    </row>
    <row r="203" spans="3:11" x14ac:dyDescent="0.25">
      <c r="C203" s="4"/>
      <c r="D203" s="4"/>
      <c r="E203" s="55"/>
      <c r="F203" s="26"/>
      <c r="H203" s="55"/>
      <c r="J203" s="4"/>
      <c r="K203" s="4"/>
    </row>
    <row r="204" spans="3:11" x14ac:dyDescent="0.25">
      <c r="C204" s="4"/>
      <c r="D204" s="4"/>
      <c r="E204" s="55"/>
      <c r="F204" s="26"/>
      <c r="H204" s="55"/>
      <c r="J204" s="4"/>
      <c r="K204" s="4"/>
    </row>
    <row r="205" spans="3:11" x14ac:dyDescent="0.25">
      <c r="C205" s="4"/>
      <c r="D205" s="4"/>
      <c r="E205" s="55"/>
      <c r="F205" s="26"/>
      <c r="H205" s="55"/>
      <c r="J205" s="4"/>
      <c r="K205" s="4"/>
    </row>
    <row r="206" spans="3:11" x14ac:dyDescent="0.25">
      <c r="C206" s="4"/>
      <c r="D206" s="4"/>
      <c r="E206" s="55"/>
      <c r="F206" s="26"/>
      <c r="H206" s="55"/>
      <c r="J206" s="4"/>
      <c r="K206" s="4"/>
    </row>
    <row r="207" spans="3:11" x14ac:dyDescent="0.25">
      <c r="C207" s="4"/>
      <c r="D207" s="4"/>
      <c r="E207" s="55"/>
      <c r="F207" s="26"/>
      <c r="H207" s="55"/>
      <c r="J207" s="4"/>
      <c r="K207" s="4"/>
    </row>
    <row r="208" spans="3:11" x14ac:dyDescent="0.25">
      <c r="C208" s="4"/>
      <c r="D208" s="4"/>
      <c r="E208" s="55"/>
      <c r="F208" s="26"/>
      <c r="H208" s="55"/>
      <c r="J208" s="4"/>
      <c r="K208" s="4"/>
    </row>
    <row r="209" spans="3:11" x14ac:dyDescent="0.25">
      <c r="C209" s="4"/>
      <c r="D209" s="4"/>
      <c r="E209" s="55"/>
      <c r="F209" s="26"/>
      <c r="H209" s="55"/>
      <c r="J209" s="4"/>
      <c r="K209" s="4"/>
    </row>
    <row r="210" spans="3:11" x14ac:dyDescent="0.25">
      <c r="C210" s="4"/>
      <c r="D210" s="4"/>
      <c r="E210" s="55"/>
      <c r="F210" s="26"/>
      <c r="H210" s="55"/>
      <c r="J210" s="4"/>
      <c r="K210" s="4"/>
    </row>
    <row r="211" spans="3:11" x14ac:dyDescent="0.25">
      <c r="C211" s="4"/>
      <c r="D211" s="4"/>
      <c r="E211" s="55"/>
      <c r="F211" s="26"/>
      <c r="H211" s="55"/>
      <c r="J211" s="4"/>
      <c r="K211" s="4"/>
    </row>
    <row r="212" spans="3:11" x14ac:dyDescent="0.25">
      <c r="C212" s="4"/>
      <c r="D212" s="4"/>
      <c r="E212" s="55"/>
      <c r="F212" s="26"/>
      <c r="H212" s="55"/>
      <c r="J212" s="4"/>
      <c r="K212" s="4"/>
    </row>
    <row r="213" spans="3:11" x14ac:dyDescent="0.25">
      <c r="C213" s="4"/>
      <c r="D213" s="4"/>
      <c r="E213" s="55"/>
      <c r="F213" s="26"/>
      <c r="H213" s="55"/>
      <c r="J213" s="4"/>
      <c r="K213" s="4"/>
    </row>
    <row r="214" spans="3:11" x14ac:dyDescent="0.25">
      <c r="C214" s="4"/>
      <c r="D214" s="4"/>
      <c r="E214" s="55"/>
      <c r="F214" s="26"/>
      <c r="H214" s="55"/>
      <c r="J214" s="4"/>
      <c r="K214" s="4"/>
    </row>
    <row r="215" spans="3:11" x14ac:dyDescent="0.25">
      <c r="C215" s="4"/>
      <c r="D215" s="4"/>
      <c r="E215" s="55"/>
      <c r="F215" s="26"/>
      <c r="H215" s="55"/>
      <c r="J215" s="4"/>
      <c r="K215" s="4"/>
    </row>
    <row r="216" spans="3:11" x14ac:dyDescent="0.25">
      <c r="C216" s="4"/>
      <c r="D216" s="4"/>
      <c r="E216" s="55"/>
      <c r="F216" s="26"/>
      <c r="H216" s="55"/>
      <c r="J216" s="4"/>
      <c r="K216" s="4"/>
    </row>
    <row r="217" spans="3:11" x14ac:dyDescent="0.25">
      <c r="C217" s="4"/>
      <c r="D217" s="4"/>
      <c r="E217" s="55"/>
      <c r="F217" s="26"/>
      <c r="H217" s="55"/>
      <c r="J217" s="4"/>
      <c r="K217" s="4"/>
    </row>
    <row r="218" spans="3:11" x14ac:dyDescent="0.25">
      <c r="C218" s="4"/>
      <c r="D218" s="4"/>
      <c r="E218" s="55"/>
      <c r="F218" s="26"/>
      <c r="H218" s="55"/>
      <c r="J218" s="4"/>
      <c r="K218" s="4"/>
    </row>
    <row r="219" spans="3:11" x14ac:dyDescent="0.25">
      <c r="C219" s="4"/>
      <c r="D219" s="4"/>
      <c r="E219" s="55"/>
      <c r="F219" s="26"/>
      <c r="H219" s="55"/>
      <c r="J219" s="4"/>
      <c r="K219" s="4"/>
    </row>
    <row r="220" spans="3:11" x14ac:dyDescent="0.25">
      <c r="C220" s="4"/>
      <c r="D220" s="4"/>
      <c r="E220" s="55"/>
      <c r="F220" s="26"/>
      <c r="H220" s="55"/>
      <c r="J220" s="4"/>
      <c r="K220" s="4"/>
    </row>
    <row r="221" spans="3:11" x14ac:dyDescent="0.25">
      <c r="C221" s="4"/>
      <c r="D221" s="4"/>
      <c r="E221" s="55"/>
      <c r="F221" s="26"/>
      <c r="H221" s="55"/>
      <c r="J221" s="4"/>
      <c r="K221" s="4"/>
    </row>
    <row r="222" spans="3:11" x14ac:dyDescent="0.25">
      <c r="C222" s="4"/>
      <c r="D222" s="4"/>
      <c r="E222" s="55"/>
      <c r="F222" s="26"/>
      <c r="H222" s="55"/>
      <c r="J222" s="4"/>
      <c r="K222" s="4"/>
    </row>
    <row r="223" spans="3:11" x14ac:dyDescent="0.25">
      <c r="C223" s="4"/>
      <c r="D223" s="4"/>
      <c r="E223" s="55"/>
      <c r="F223" s="26"/>
      <c r="H223" s="55"/>
      <c r="J223" s="4"/>
      <c r="K223" s="4"/>
    </row>
    <row r="224" spans="3:11" x14ac:dyDescent="0.25">
      <c r="C224" s="4"/>
      <c r="D224" s="4"/>
      <c r="E224" s="55"/>
      <c r="F224" s="26"/>
      <c r="H224" s="55"/>
      <c r="J224" s="4"/>
      <c r="K224" s="4"/>
    </row>
    <row r="225" spans="3:11" x14ac:dyDescent="0.25">
      <c r="C225" s="4"/>
      <c r="D225" s="4"/>
      <c r="E225" s="55"/>
      <c r="F225" s="26"/>
      <c r="H225" s="55"/>
      <c r="J225" s="4"/>
      <c r="K225" s="4"/>
    </row>
    <row r="226" spans="3:11" x14ac:dyDescent="0.25">
      <c r="C226" s="4"/>
      <c r="D226" s="4"/>
      <c r="E226" s="55"/>
      <c r="F226" s="26"/>
      <c r="H226" s="55"/>
      <c r="J226" s="4"/>
      <c r="K226" s="4"/>
    </row>
    <row r="227" spans="3:11" x14ac:dyDescent="0.25">
      <c r="C227" s="4"/>
      <c r="D227" s="4"/>
      <c r="E227" s="55"/>
      <c r="F227" s="26"/>
      <c r="H227" s="55"/>
      <c r="J227" s="4"/>
      <c r="K227" s="4"/>
    </row>
    <row r="228" spans="3:11" x14ac:dyDescent="0.25">
      <c r="C228" s="4"/>
      <c r="D228" s="4"/>
      <c r="E228" s="55"/>
      <c r="F228" s="26"/>
      <c r="H228" s="55"/>
      <c r="J228" s="4"/>
      <c r="K228" s="4"/>
    </row>
    <row r="229" spans="3:11" x14ac:dyDescent="0.25">
      <c r="C229" s="4"/>
      <c r="D229" s="4"/>
      <c r="E229" s="55"/>
      <c r="F229" s="26"/>
      <c r="H229" s="55"/>
      <c r="J229" s="4"/>
      <c r="K229" s="4"/>
    </row>
    <row r="230" spans="3:11" x14ac:dyDescent="0.25">
      <c r="C230" s="4"/>
      <c r="D230" s="4"/>
      <c r="E230" s="55"/>
      <c r="F230" s="26"/>
      <c r="H230" s="55"/>
      <c r="J230" s="4"/>
      <c r="K230" s="4"/>
    </row>
    <row r="231" spans="3:11" x14ac:dyDescent="0.25">
      <c r="C231" s="4"/>
      <c r="D231" s="4"/>
      <c r="E231" s="55"/>
      <c r="F231" s="26"/>
      <c r="H231" s="55"/>
      <c r="J231" s="4"/>
      <c r="K231" s="4"/>
    </row>
    <row r="232" spans="3:11" x14ac:dyDescent="0.25">
      <c r="C232" s="4"/>
      <c r="D232" s="4"/>
      <c r="E232" s="55"/>
      <c r="F232" s="26"/>
      <c r="H232" s="55"/>
      <c r="J232" s="4"/>
      <c r="K232" s="4"/>
    </row>
    <row r="233" spans="3:11" x14ac:dyDescent="0.25">
      <c r="C233" s="4"/>
      <c r="D233" s="4"/>
      <c r="E233" s="55"/>
      <c r="F233" s="26"/>
      <c r="H233" s="55"/>
      <c r="J233" s="4"/>
      <c r="K233" s="4"/>
    </row>
    <row r="234" spans="3:11" x14ac:dyDescent="0.25">
      <c r="C234" s="4"/>
      <c r="D234" s="4"/>
      <c r="E234" s="55"/>
      <c r="F234" s="26"/>
      <c r="H234" s="55"/>
      <c r="J234" s="4"/>
      <c r="K234" s="4"/>
    </row>
    <row r="235" spans="3:11" x14ac:dyDescent="0.25">
      <c r="C235" s="4"/>
      <c r="D235" s="4"/>
      <c r="E235" s="55"/>
      <c r="F235" s="26"/>
      <c r="H235" s="55"/>
      <c r="J235" s="4"/>
      <c r="K235" s="4"/>
    </row>
    <row r="236" spans="3:11" x14ac:dyDescent="0.25">
      <c r="C236" s="4"/>
      <c r="D236" s="4"/>
      <c r="E236" s="55"/>
      <c r="F236" s="26"/>
      <c r="H236" s="55"/>
      <c r="J236" s="4"/>
      <c r="K236" s="4"/>
    </row>
    <row r="237" spans="3:11" x14ac:dyDescent="0.25">
      <c r="C237" s="4"/>
      <c r="D237" s="4"/>
      <c r="E237" s="55"/>
      <c r="F237" s="26"/>
      <c r="H237" s="55"/>
      <c r="J237" s="4"/>
      <c r="K237" s="4"/>
    </row>
    <row r="238" spans="3:11" x14ac:dyDescent="0.25">
      <c r="C238" s="4"/>
      <c r="D238" s="4"/>
      <c r="E238" s="55"/>
      <c r="F238" s="26"/>
      <c r="H238" s="55"/>
      <c r="J238" s="4"/>
      <c r="K238" s="4"/>
    </row>
    <row r="239" spans="3:11" x14ac:dyDescent="0.25">
      <c r="C239" s="4"/>
      <c r="D239" s="4"/>
      <c r="E239" s="55"/>
      <c r="F239" s="26"/>
      <c r="H239" s="55"/>
      <c r="J239" s="4"/>
      <c r="K239" s="4"/>
    </row>
    <row r="240" spans="3:11" x14ac:dyDescent="0.25">
      <c r="C240" s="4"/>
      <c r="D240" s="4"/>
      <c r="E240" s="55"/>
      <c r="F240" s="26"/>
      <c r="H240" s="55"/>
      <c r="J240" s="4"/>
      <c r="K240" s="4"/>
    </row>
    <row r="241" spans="3:11" x14ac:dyDescent="0.25">
      <c r="C241" s="4"/>
      <c r="D241" s="4"/>
      <c r="E241" s="55"/>
      <c r="F241" s="26"/>
      <c r="H241" s="55"/>
      <c r="J241" s="4"/>
      <c r="K241" s="4"/>
    </row>
    <row r="242" spans="3:11" x14ac:dyDescent="0.25">
      <c r="C242" s="4"/>
      <c r="D242" s="4"/>
      <c r="E242" s="55"/>
      <c r="F242" s="26"/>
      <c r="H242" s="55"/>
      <c r="J242" s="4"/>
      <c r="K242" s="4"/>
    </row>
    <row r="243" spans="3:11" x14ac:dyDescent="0.25">
      <c r="C243" s="4"/>
      <c r="D243" s="4"/>
      <c r="E243" s="55"/>
      <c r="F243" s="26"/>
      <c r="H243" s="55"/>
      <c r="J243" s="4"/>
      <c r="K243" s="4"/>
    </row>
    <row r="244" spans="3:11" x14ac:dyDescent="0.25">
      <c r="C244" s="4"/>
      <c r="D244" s="4"/>
      <c r="E244" s="55"/>
      <c r="F244" s="26"/>
      <c r="H244" s="55"/>
      <c r="J244" s="4"/>
      <c r="K244" s="4"/>
    </row>
    <row r="245" spans="3:11" x14ac:dyDescent="0.25">
      <c r="C245" s="4"/>
      <c r="D245" s="4"/>
      <c r="E245" s="55"/>
      <c r="F245" s="26"/>
      <c r="H245" s="55"/>
      <c r="J245" s="4"/>
      <c r="K245" s="4"/>
    </row>
    <row r="246" spans="3:11" x14ac:dyDescent="0.25">
      <c r="C246" s="4"/>
      <c r="D246" s="4"/>
      <c r="E246" s="55"/>
      <c r="F246" s="26"/>
      <c r="H246" s="55"/>
      <c r="J246" s="4"/>
      <c r="K246" s="4"/>
    </row>
    <row r="247" spans="3:11" x14ac:dyDescent="0.25">
      <c r="C247" s="4"/>
      <c r="D247" s="4"/>
      <c r="E247" s="55"/>
      <c r="F247" s="26"/>
      <c r="H247" s="55"/>
      <c r="J247" s="4"/>
      <c r="K247" s="4"/>
    </row>
    <row r="248" spans="3:11" x14ac:dyDescent="0.25">
      <c r="C248" s="4"/>
      <c r="D248" s="4"/>
      <c r="E248" s="55"/>
      <c r="F248" s="26"/>
      <c r="H248" s="55"/>
      <c r="J248" s="4"/>
      <c r="K248" s="4"/>
    </row>
    <row r="249" spans="3:11" x14ac:dyDescent="0.25">
      <c r="C249" s="4"/>
      <c r="D249" s="4"/>
      <c r="E249" s="55"/>
      <c r="F249" s="26"/>
      <c r="H249" s="55"/>
      <c r="J249" s="4"/>
      <c r="K249" s="4"/>
    </row>
    <row r="250" spans="3:11" x14ac:dyDescent="0.25">
      <c r="C250" s="4"/>
      <c r="D250" s="4"/>
      <c r="E250" s="55"/>
      <c r="F250" s="26"/>
      <c r="H250" s="55"/>
      <c r="J250" s="4"/>
      <c r="K250" s="4"/>
    </row>
    <row r="251" spans="3:11" x14ac:dyDescent="0.25">
      <c r="C251" s="4"/>
      <c r="D251" s="4"/>
      <c r="E251" s="55"/>
      <c r="F251" s="26"/>
      <c r="H251" s="55"/>
      <c r="J251" s="4"/>
      <c r="K251" s="4"/>
    </row>
    <row r="252" spans="3:11" x14ac:dyDescent="0.25">
      <c r="C252" s="4"/>
      <c r="D252" s="4"/>
      <c r="E252" s="55"/>
      <c r="F252" s="26"/>
      <c r="H252" s="55"/>
      <c r="J252" s="4"/>
      <c r="K252" s="4"/>
    </row>
    <row r="253" spans="3:11" x14ac:dyDescent="0.25">
      <c r="C253" s="4"/>
      <c r="D253" s="4"/>
      <c r="E253" s="55"/>
      <c r="F253" s="26"/>
      <c r="H253" s="55"/>
      <c r="J253" s="4"/>
      <c r="K253" s="4"/>
    </row>
    <row r="254" spans="3:11" x14ac:dyDescent="0.25">
      <c r="C254" s="4"/>
      <c r="D254" s="4"/>
      <c r="E254" s="55"/>
      <c r="F254" s="26"/>
      <c r="H254" s="55"/>
      <c r="J254" s="4"/>
      <c r="K254" s="4"/>
    </row>
    <row r="255" spans="3:11" x14ac:dyDescent="0.25">
      <c r="C255" s="4"/>
      <c r="D255" s="4"/>
      <c r="E255" s="55"/>
      <c r="F255" s="26"/>
      <c r="H255" s="55"/>
      <c r="J255" s="4"/>
      <c r="K255" s="4"/>
    </row>
    <row r="256" spans="3:11" x14ac:dyDescent="0.25">
      <c r="C256" s="4"/>
      <c r="D256" s="4"/>
      <c r="E256" s="55"/>
      <c r="F256" s="26"/>
      <c r="H256" s="55"/>
      <c r="J256" s="4"/>
      <c r="K256" s="4"/>
    </row>
    <row r="257" spans="3:11" x14ac:dyDescent="0.25">
      <c r="C257" s="4"/>
      <c r="D257" s="4"/>
      <c r="E257" s="55"/>
      <c r="F257" s="26"/>
      <c r="H257" s="55"/>
      <c r="J257" s="4"/>
      <c r="K257" s="4"/>
    </row>
    <row r="258" spans="3:11" x14ac:dyDescent="0.25">
      <c r="C258" s="4"/>
      <c r="D258" s="4"/>
      <c r="E258" s="55"/>
      <c r="F258" s="26"/>
      <c r="H258" s="55"/>
      <c r="J258" s="4"/>
      <c r="K258" s="4"/>
    </row>
    <row r="259" spans="3:11" x14ac:dyDescent="0.25">
      <c r="C259" s="4"/>
      <c r="D259" s="4"/>
      <c r="E259" s="55"/>
      <c r="F259" s="26"/>
      <c r="H259" s="55"/>
      <c r="J259" s="4"/>
      <c r="K259" s="4"/>
    </row>
    <row r="260" spans="3:11" x14ac:dyDescent="0.25">
      <c r="C260" s="4"/>
      <c r="D260" s="4"/>
      <c r="E260" s="55"/>
      <c r="F260" s="26"/>
      <c r="H260" s="55"/>
      <c r="J260" s="4"/>
      <c r="K260" s="4"/>
    </row>
    <row r="261" spans="3:11" x14ac:dyDescent="0.25">
      <c r="C261" s="4"/>
      <c r="D261" s="4"/>
      <c r="E261" s="55"/>
      <c r="F261" s="26"/>
      <c r="H261" s="55"/>
      <c r="J261" s="4"/>
      <c r="K261" s="4"/>
    </row>
    <row r="262" spans="3:11" x14ac:dyDescent="0.25">
      <c r="C262" s="4"/>
      <c r="D262" s="4"/>
      <c r="E262" s="55"/>
      <c r="F262" s="26"/>
      <c r="H262" s="55"/>
      <c r="J262" s="4"/>
      <c r="K262" s="4"/>
    </row>
    <row r="263" spans="3:11" x14ac:dyDescent="0.25">
      <c r="C263" s="4"/>
      <c r="D263" s="4"/>
      <c r="E263" s="55"/>
      <c r="F263" s="26"/>
      <c r="H263" s="55"/>
      <c r="J263" s="4"/>
      <c r="K263" s="4"/>
    </row>
    <row r="264" spans="3:11" x14ac:dyDescent="0.25">
      <c r="C264" s="4"/>
      <c r="D264" s="4"/>
      <c r="E264" s="55"/>
      <c r="F264" s="26"/>
      <c r="H264" s="55"/>
      <c r="J264" s="4"/>
      <c r="K264" s="4"/>
    </row>
    <row r="265" spans="3:11" x14ac:dyDescent="0.25">
      <c r="C265" s="4"/>
      <c r="D265" s="4"/>
      <c r="E265" s="55"/>
      <c r="F265" s="26"/>
      <c r="H265" s="55"/>
      <c r="J265" s="4"/>
      <c r="K265" s="4"/>
    </row>
    <row r="266" spans="3:11" x14ac:dyDescent="0.25">
      <c r="C266" s="4"/>
      <c r="D266" s="4"/>
      <c r="E266" s="55"/>
      <c r="F266" s="26"/>
      <c r="H266" s="55"/>
      <c r="J266" s="4"/>
      <c r="K266" s="4"/>
    </row>
    <row r="267" spans="3:11" x14ac:dyDescent="0.25">
      <c r="C267" s="4"/>
      <c r="D267" s="4"/>
      <c r="E267" s="55"/>
      <c r="F267" s="26"/>
      <c r="H267" s="55"/>
      <c r="J267" s="4"/>
      <c r="K267" s="4"/>
    </row>
    <row r="268" spans="3:11" x14ac:dyDescent="0.25">
      <c r="C268" s="4"/>
      <c r="D268" s="4"/>
      <c r="E268" s="55"/>
      <c r="F268" s="26"/>
      <c r="J268" s="4"/>
      <c r="K268" s="4"/>
    </row>
    <row r="269" spans="3:11" x14ac:dyDescent="0.25">
      <c r="C269" s="4"/>
      <c r="D269" s="4"/>
      <c r="E269" s="55"/>
      <c r="F269" s="26"/>
      <c r="J269" s="4"/>
      <c r="K269" s="4"/>
    </row>
    <row r="270" spans="3:11" x14ac:dyDescent="0.25">
      <c r="C270" s="4"/>
      <c r="D270" s="4"/>
      <c r="E270" s="55"/>
      <c r="F270" s="26"/>
      <c r="J270" s="4"/>
      <c r="K270" s="4"/>
    </row>
    <row r="271" spans="3:11" x14ac:dyDescent="0.25">
      <c r="C271" s="4"/>
      <c r="D271" s="4"/>
      <c r="E271" s="55"/>
      <c r="F271" s="26"/>
      <c r="J271" s="4"/>
      <c r="K271" s="4"/>
    </row>
    <row r="272" spans="3:11" x14ac:dyDescent="0.25">
      <c r="C272" s="4"/>
      <c r="D272" s="4"/>
      <c r="E272" s="55"/>
      <c r="F272" s="26"/>
      <c r="J272" s="4"/>
      <c r="K272" s="4"/>
    </row>
    <row r="273" spans="3:11" x14ac:dyDescent="0.25">
      <c r="C273" s="4"/>
      <c r="D273" s="4"/>
      <c r="E273" s="55"/>
      <c r="F273" s="26"/>
      <c r="J273" s="4"/>
      <c r="K273" s="4"/>
    </row>
    <row r="274" spans="3:11" x14ac:dyDescent="0.25">
      <c r="C274" s="4"/>
      <c r="D274" s="4"/>
      <c r="E274" s="55"/>
      <c r="F274" s="26"/>
      <c r="J274" s="4"/>
      <c r="K274" s="4"/>
    </row>
    <row r="275" spans="3:11" x14ac:dyDescent="0.25">
      <c r="C275" s="4"/>
      <c r="D275" s="4"/>
      <c r="E275" s="55"/>
      <c r="F275" s="26"/>
      <c r="J275" s="4"/>
      <c r="K275" s="4"/>
    </row>
    <row r="276" spans="3:11" x14ac:dyDescent="0.25">
      <c r="C276" s="4"/>
      <c r="D276" s="4"/>
      <c r="E276" s="55"/>
      <c r="F276" s="26"/>
      <c r="J276" s="4"/>
      <c r="K276" s="4"/>
    </row>
    <row r="277" spans="3:11" x14ac:dyDescent="0.25">
      <c r="C277" s="4"/>
      <c r="D277" s="4"/>
      <c r="E277" s="55"/>
      <c r="F277" s="26"/>
      <c r="J277" s="4"/>
      <c r="K277" s="4"/>
    </row>
    <row r="278" spans="3:11" x14ac:dyDescent="0.25">
      <c r="C278" s="4"/>
      <c r="D278" s="4"/>
      <c r="E278" s="55"/>
      <c r="F278" s="26"/>
      <c r="J278" s="4"/>
      <c r="K278" s="4"/>
    </row>
    <row r="279" spans="3:11" x14ac:dyDescent="0.25">
      <c r="C279" s="4"/>
      <c r="D279" s="4"/>
      <c r="E279" s="55"/>
      <c r="F279" s="26"/>
      <c r="J279" s="4"/>
      <c r="K279" s="4"/>
    </row>
    <row r="280" spans="3:11" x14ac:dyDescent="0.25">
      <c r="C280" s="4"/>
      <c r="D280" s="4"/>
      <c r="E280" s="55"/>
      <c r="F280" s="26"/>
      <c r="J280" s="4"/>
      <c r="K280" s="4"/>
    </row>
    <row r="281" spans="3:11" x14ac:dyDescent="0.25">
      <c r="C281" s="4"/>
      <c r="D281" s="4"/>
      <c r="E281" s="55"/>
      <c r="F281" s="26"/>
      <c r="J281" s="4"/>
      <c r="K281" s="4"/>
    </row>
    <row r="282" spans="3:11" x14ac:dyDescent="0.25">
      <c r="C282" s="4"/>
      <c r="D282" s="4"/>
      <c r="E282" s="55"/>
      <c r="F282" s="26"/>
      <c r="J282" s="4"/>
      <c r="K282" s="4"/>
    </row>
    <row r="283" spans="3:11" x14ac:dyDescent="0.25">
      <c r="C283" s="4"/>
      <c r="D283" s="4"/>
      <c r="E283" s="55"/>
      <c r="F283" s="26"/>
      <c r="J283" s="4"/>
      <c r="K283" s="4"/>
    </row>
    <row r="284" spans="3:11" x14ac:dyDescent="0.25">
      <c r="C284" s="4"/>
      <c r="D284" s="4"/>
      <c r="E284" s="55"/>
      <c r="F284" s="26"/>
      <c r="J284" s="4"/>
      <c r="K284" s="4"/>
    </row>
    <row r="285" spans="3:11" x14ac:dyDescent="0.25">
      <c r="C285" s="4"/>
      <c r="D285" s="4"/>
      <c r="E285" s="55"/>
      <c r="F285" s="26"/>
      <c r="J285" s="4"/>
      <c r="K285" s="4"/>
    </row>
    <row r="286" spans="3:11" x14ac:dyDescent="0.25">
      <c r="C286" s="4"/>
      <c r="D286" s="4"/>
      <c r="E286" s="55"/>
      <c r="F286" s="26"/>
      <c r="J286" s="4"/>
      <c r="K286" s="4"/>
    </row>
    <row r="287" spans="3:11" x14ac:dyDescent="0.25">
      <c r="C287" s="4"/>
      <c r="D287" s="4"/>
      <c r="E287" s="55"/>
      <c r="F287" s="26"/>
      <c r="J287" s="4"/>
      <c r="K287" s="4"/>
    </row>
    <row r="288" spans="3:11" x14ac:dyDescent="0.25">
      <c r="C288" s="4"/>
      <c r="D288" s="4"/>
      <c r="E288" s="55"/>
      <c r="F288" s="26"/>
      <c r="J288" s="4"/>
      <c r="K288" s="4"/>
    </row>
    <row r="289" spans="3:11" x14ac:dyDescent="0.25">
      <c r="C289" s="4"/>
      <c r="D289" s="4"/>
      <c r="E289" s="55"/>
      <c r="F289" s="26"/>
      <c r="J289" s="4"/>
      <c r="K289" s="4"/>
    </row>
    <row r="290" spans="3:11" x14ac:dyDescent="0.25">
      <c r="C290" s="4"/>
      <c r="D290" s="4"/>
      <c r="E290" s="55"/>
      <c r="F290" s="26"/>
      <c r="J290" s="4"/>
      <c r="K290" s="4"/>
    </row>
    <row r="291" spans="3:11" x14ac:dyDescent="0.25">
      <c r="C291" s="4"/>
      <c r="D291" s="4"/>
      <c r="E291" s="55"/>
      <c r="F291" s="26"/>
      <c r="J291" s="4"/>
      <c r="K291" s="4"/>
    </row>
    <row r="292" spans="3:11" x14ac:dyDescent="0.25">
      <c r="C292" s="4"/>
      <c r="D292" s="4"/>
      <c r="E292" s="55"/>
      <c r="F292" s="26"/>
      <c r="J292" s="4"/>
      <c r="K292" s="4"/>
    </row>
    <row r="293" spans="3:11" x14ac:dyDescent="0.25">
      <c r="C293" s="4"/>
      <c r="D293" s="4"/>
      <c r="E293" s="55"/>
      <c r="F293" s="26"/>
      <c r="J293" s="4"/>
      <c r="K293" s="4"/>
    </row>
    <row r="294" spans="3:11" x14ac:dyDescent="0.25">
      <c r="C294" s="4"/>
      <c r="D294" s="4"/>
      <c r="E294" s="55"/>
      <c r="F294" s="26"/>
      <c r="J294" s="4"/>
      <c r="K294" s="4"/>
    </row>
    <row r="295" spans="3:11" x14ac:dyDescent="0.25">
      <c r="C295" s="4"/>
      <c r="D295" s="4"/>
      <c r="E295" s="55"/>
      <c r="F295" s="26"/>
      <c r="J295" s="4"/>
      <c r="K295" s="4"/>
    </row>
    <row r="296" spans="3:11" x14ac:dyDescent="0.25">
      <c r="C296" s="4"/>
      <c r="D296" s="4"/>
      <c r="E296" s="55"/>
      <c r="F296" s="26"/>
      <c r="J296" s="4"/>
      <c r="K296" s="4"/>
    </row>
    <row r="297" spans="3:11" x14ac:dyDescent="0.25">
      <c r="C297" s="4"/>
      <c r="D297" s="4"/>
      <c r="E297" s="55"/>
      <c r="F297" s="26"/>
      <c r="J297" s="4"/>
      <c r="K297" s="4"/>
    </row>
    <row r="298" spans="3:11" x14ac:dyDescent="0.25">
      <c r="C298" s="4"/>
      <c r="D298" s="4"/>
      <c r="E298" s="55"/>
      <c r="F298" s="26"/>
      <c r="J298" s="4"/>
      <c r="K298" s="4"/>
    </row>
    <row r="299" spans="3:11" x14ac:dyDescent="0.25">
      <c r="C299" s="4"/>
      <c r="D299" s="4"/>
      <c r="E299" s="55"/>
      <c r="F299" s="26"/>
      <c r="J299" s="4"/>
      <c r="K299" s="4"/>
    </row>
    <row r="300" spans="3:11" x14ac:dyDescent="0.25">
      <c r="C300" s="4"/>
      <c r="D300" s="4"/>
      <c r="E300" s="55"/>
      <c r="F300" s="26"/>
      <c r="J300" s="4"/>
      <c r="K300" s="4"/>
    </row>
    <row r="301" spans="3:11" x14ac:dyDescent="0.25">
      <c r="C301" s="4"/>
      <c r="D301" s="4"/>
      <c r="E301" s="55"/>
      <c r="F301" s="26"/>
      <c r="J301" s="4"/>
      <c r="K301" s="4"/>
    </row>
    <row r="302" spans="3:11" x14ac:dyDescent="0.25">
      <c r="C302" s="4"/>
      <c r="D302" s="4"/>
      <c r="E302" s="55"/>
      <c r="F302" s="26"/>
      <c r="J302" s="4"/>
      <c r="K302" s="4"/>
    </row>
    <row r="303" spans="3:11" x14ac:dyDescent="0.25">
      <c r="C303" s="4"/>
      <c r="D303" s="4"/>
      <c r="E303" s="55"/>
      <c r="F303" s="26"/>
      <c r="J303" s="4"/>
      <c r="K303" s="4"/>
    </row>
    <row r="304" spans="3:11" x14ac:dyDescent="0.25">
      <c r="C304" s="4"/>
      <c r="D304" s="4"/>
      <c r="E304" s="55"/>
      <c r="F304" s="26"/>
      <c r="J304" s="4"/>
      <c r="K304" s="4"/>
    </row>
    <row r="305" spans="3:11" x14ac:dyDescent="0.25">
      <c r="C305" s="4"/>
      <c r="D305" s="4"/>
      <c r="E305" s="55"/>
      <c r="F305" s="26"/>
      <c r="J305" s="4"/>
      <c r="K305" s="4"/>
    </row>
    <row r="306" spans="3:11" x14ac:dyDescent="0.25">
      <c r="C306" s="4"/>
      <c r="D306" s="4"/>
      <c r="E306" s="55"/>
      <c r="F306" s="26"/>
      <c r="J306" s="4"/>
      <c r="K306" s="4"/>
    </row>
    <row r="307" spans="3:11" x14ac:dyDescent="0.25">
      <c r="C307" s="4"/>
      <c r="D307" s="4"/>
      <c r="E307" s="55"/>
      <c r="F307" s="26"/>
      <c r="J307" s="4"/>
      <c r="K307" s="4"/>
    </row>
    <row r="308" spans="3:11" x14ac:dyDescent="0.25">
      <c r="C308" s="4"/>
      <c r="D308" s="4"/>
      <c r="E308" s="55"/>
      <c r="F308" s="26"/>
      <c r="J308" s="4"/>
      <c r="K308" s="4"/>
    </row>
    <row r="309" spans="3:11" x14ac:dyDescent="0.25">
      <c r="C309" s="4"/>
      <c r="D309" s="4"/>
      <c r="E309" s="55"/>
      <c r="F309" s="26"/>
      <c r="J309" s="4"/>
      <c r="K309" s="4"/>
    </row>
    <row r="310" spans="3:11" x14ac:dyDescent="0.25">
      <c r="C310" s="4"/>
      <c r="D310" s="4"/>
      <c r="E310" s="55"/>
      <c r="F310" s="26"/>
      <c r="J310" s="4"/>
      <c r="K310" s="4"/>
    </row>
    <row r="311" spans="3:11" x14ac:dyDescent="0.25">
      <c r="C311" s="4"/>
      <c r="D311" s="4"/>
      <c r="E311" s="55"/>
      <c r="F311" s="26"/>
      <c r="J311" s="4"/>
      <c r="K311" s="4"/>
    </row>
    <row r="312" spans="3:11" x14ac:dyDescent="0.25">
      <c r="C312" s="4"/>
      <c r="D312" s="4"/>
      <c r="E312" s="55"/>
      <c r="F312" s="26"/>
      <c r="J312" s="4"/>
      <c r="K312" s="4"/>
    </row>
    <row r="313" spans="3:11" x14ac:dyDescent="0.25">
      <c r="C313" s="4"/>
      <c r="D313" s="4"/>
      <c r="E313" s="55"/>
      <c r="F313" s="26"/>
      <c r="J313" s="4"/>
      <c r="K313" s="4"/>
    </row>
    <row r="314" spans="3:11" x14ac:dyDescent="0.25">
      <c r="C314" s="4"/>
      <c r="D314" s="4"/>
      <c r="E314" s="55"/>
      <c r="F314" s="26"/>
      <c r="J314" s="4"/>
      <c r="K314" s="4"/>
    </row>
    <row r="315" spans="3:11" x14ac:dyDescent="0.25">
      <c r="C315" s="4"/>
      <c r="D315" s="4"/>
      <c r="E315" s="55"/>
      <c r="F315" s="26"/>
      <c r="J315" s="4"/>
      <c r="K315" s="4"/>
    </row>
    <row r="316" spans="3:11" x14ac:dyDescent="0.25">
      <c r="C316" s="4"/>
      <c r="D316" s="4"/>
      <c r="E316" s="55"/>
      <c r="F316" s="26"/>
      <c r="J316" s="4"/>
      <c r="K316" s="4"/>
    </row>
    <row r="317" spans="3:11" x14ac:dyDescent="0.25">
      <c r="C317" s="4"/>
      <c r="D317" s="4"/>
      <c r="E317" s="55"/>
      <c r="F317" s="26"/>
      <c r="J317" s="4"/>
      <c r="K317" s="4"/>
    </row>
    <row r="318" spans="3:11" x14ac:dyDescent="0.25">
      <c r="C318" s="4"/>
      <c r="D318" s="4"/>
      <c r="E318" s="55"/>
      <c r="F318" s="26"/>
      <c r="J318" s="4"/>
      <c r="K318" s="4"/>
    </row>
    <row r="319" spans="3:11" x14ac:dyDescent="0.25">
      <c r="C319" s="4"/>
      <c r="D319" s="4"/>
      <c r="E319" s="55"/>
      <c r="F319" s="26"/>
      <c r="J319" s="4"/>
      <c r="K319" s="4"/>
    </row>
    <row r="320" spans="3:11" x14ac:dyDescent="0.25">
      <c r="C320" s="4"/>
      <c r="D320" s="4"/>
      <c r="E320" s="55"/>
      <c r="F320" s="26"/>
      <c r="J320" s="4"/>
      <c r="K320" s="4"/>
    </row>
    <row r="321" spans="3:11" x14ac:dyDescent="0.25">
      <c r="C321" s="4"/>
      <c r="D321" s="4"/>
      <c r="E321" s="55"/>
      <c r="F321" s="26"/>
      <c r="J321" s="4"/>
      <c r="K321" s="4"/>
    </row>
    <row r="322" spans="3:11" x14ac:dyDescent="0.25">
      <c r="C322" s="4"/>
      <c r="D322" s="4"/>
      <c r="E322" s="55"/>
      <c r="F322" s="26"/>
      <c r="J322" s="4"/>
      <c r="K322" s="4"/>
    </row>
    <row r="323" spans="3:11" x14ac:dyDescent="0.25">
      <c r="C323" s="4"/>
      <c r="D323" s="4"/>
      <c r="E323" s="55"/>
      <c r="F323" s="26"/>
      <c r="J323" s="4"/>
      <c r="K323" s="4"/>
    </row>
    <row r="324" spans="3:11" x14ac:dyDescent="0.25">
      <c r="C324" s="4"/>
      <c r="D324" s="4"/>
      <c r="E324" s="55"/>
      <c r="F324" s="26"/>
      <c r="J324" s="4"/>
      <c r="K324" s="4"/>
    </row>
    <row r="325" spans="3:11" x14ac:dyDescent="0.25">
      <c r="C325" s="4"/>
      <c r="D325" s="4"/>
      <c r="E325" s="55"/>
      <c r="F325" s="26"/>
      <c r="J325" s="4"/>
      <c r="K325" s="4"/>
    </row>
    <row r="326" spans="3:11" x14ac:dyDescent="0.25">
      <c r="C326" s="4"/>
      <c r="D326" s="4"/>
      <c r="E326" s="55"/>
      <c r="F326" s="26"/>
      <c r="J326" s="4"/>
      <c r="K326" s="4"/>
    </row>
    <row r="327" spans="3:11" x14ac:dyDescent="0.25">
      <c r="C327" s="4"/>
      <c r="D327" s="4"/>
      <c r="E327" s="55"/>
      <c r="F327" s="26"/>
      <c r="J327" s="4"/>
      <c r="K327" s="4"/>
    </row>
    <row r="328" spans="3:11" x14ac:dyDescent="0.25">
      <c r="C328" s="4"/>
      <c r="D328" s="4"/>
      <c r="E328" s="55"/>
      <c r="F328" s="26"/>
      <c r="J328" s="4"/>
      <c r="K328" s="4"/>
    </row>
    <row r="329" spans="3:11" x14ac:dyDescent="0.25">
      <c r="C329" s="4"/>
      <c r="D329" s="4"/>
      <c r="E329" s="55"/>
      <c r="F329" s="26"/>
      <c r="J329" s="4"/>
      <c r="K329" s="4"/>
    </row>
    <row r="330" spans="3:11" x14ac:dyDescent="0.25">
      <c r="C330" s="4"/>
      <c r="D330" s="4"/>
      <c r="E330" s="55"/>
      <c r="F330" s="26"/>
      <c r="J330" s="4"/>
      <c r="K330" s="4"/>
    </row>
    <row r="331" spans="3:11" x14ac:dyDescent="0.25">
      <c r="C331" s="4"/>
      <c r="D331" s="4"/>
      <c r="E331" s="55"/>
      <c r="F331" s="26"/>
      <c r="J331" s="4"/>
      <c r="K331" s="4"/>
    </row>
    <row r="332" spans="3:11" x14ac:dyDescent="0.25">
      <c r="C332" s="4"/>
      <c r="D332" s="4"/>
      <c r="E332" s="55"/>
      <c r="F332" s="26"/>
      <c r="J332" s="4"/>
      <c r="K332" s="4"/>
    </row>
    <row r="333" spans="3:11" x14ac:dyDescent="0.25">
      <c r="C333" s="4"/>
      <c r="D333" s="4"/>
      <c r="E333" s="55"/>
      <c r="F333" s="26"/>
      <c r="J333" s="4"/>
      <c r="K333" s="4"/>
    </row>
    <row r="334" spans="3:11" x14ac:dyDescent="0.25">
      <c r="C334" s="4"/>
      <c r="D334" s="4"/>
      <c r="E334" s="55"/>
      <c r="F334" s="26"/>
      <c r="J334" s="4"/>
      <c r="K334" s="4"/>
    </row>
    <row r="335" spans="3:11" x14ac:dyDescent="0.25">
      <c r="C335" s="4"/>
      <c r="D335" s="4"/>
      <c r="E335" s="55"/>
      <c r="F335" s="26"/>
      <c r="J335" s="4"/>
      <c r="K335" s="4"/>
    </row>
    <row r="336" spans="3:11" x14ac:dyDescent="0.25">
      <c r="C336" s="4"/>
      <c r="D336" s="4"/>
      <c r="E336" s="55"/>
      <c r="F336" s="26"/>
      <c r="J336" s="4"/>
      <c r="K336" s="4"/>
    </row>
    <row r="337" spans="3:11" x14ac:dyDescent="0.25">
      <c r="C337" s="4"/>
      <c r="D337" s="4"/>
      <c r="E337" s="55"/>
      <c r="F337" s="26"/>
      <c r="J337" s="4"/>
      <c r="K337" s="4"/>
    </row>
    <row r="338" spans="3:11" x14ac:dyDescent="0.25">
      <c r="C338" s="4"/>
      <c r="D338" s="4"/>
      <c r="E338" s="55"/>
      <c r="F338" s="26"/>
      <c r="J338" s="4"/>
      <c r="K338" s="4"/>
    </row>
    <row r="339" spans="3:11" x14ac:dyDescent="0.25">
      <c r="C339" s="4"/>
      <c r="D339" s="4"/>
      <c r="E339" s="55"/>
      <c r="F339" s="26"/>
      <c r="J339" s="4"/>
      <c r="K339" s="4"/>
    </row>
    <row r="340" spans="3:11" x14ac:dyDescent="0.25">
      <c r="C340" s="4"/>
      <c r="D340" s="4"/>
      <c r="E340" s="55"/>
      <c r="F340" s="26"/>
      <c r="J340" s="4"/>
      <c r="K340" s="4"/>
    </row>
    <row r="341" spans="3:11" x14ac:dyDescent="0.25">
      <c r="C341" s="4"/>
      <c r="D341" s="4"/>
      <c r="E341" s="55"/>
      <c r="F341" s="26"/>
      <c r="J341" s="4"/>
      <c r="K341" s="4"/>
    </row>
    <row r="342" spans="3:11" x14ac:dyDescent="0.25">
      <c r="C342" s="4"/>
      <c r="D342" s="4"/>
      <c r="E342" s="55"/>
      <c r="F342" s="26"/>
      <c r="J342" s="4"/>
      <c r="K342" s="4"/>
    </row>
    <row r="343" spans="3:11" x14ac:dyDescent="0.25">
      <c r="C343" s="4"/>
      <c r="D343" s="4"/>
      <c r="E343" s="55"/>
      <c r="F343" s="26"/>
      <c r="J343" s="4"/>
      <c r="K343" s="4"/>
    </row>
    <row r="344" spans="3:11" x14ac:dyDescent="0.25">
      <c r="C344" s="4"/>
      <c r="D344" s="4"/>
      <c r="E344" s="55"/>
      <c r="F344" s="26"/>
      <c r="J344" s="4"/>
      <c r="K344" s="4"/>
    </row>
    <row r="345" spans="3:11" x14ac:dyDescent="0.25">
      <c r="C345" s="4"/>
      <c r="D345" s="4"/>
      <c r="E345" s="55"/>
      <c r="F345" s="26"/>
      <c r="J345" s="4"/>
      <c r="K345" s="4"/>
    </row>
    <row r="346" spans="3:11" x14ac:dyDescent="0.25">
      <c r="C346" s="4"/>
      <c r="D346" s="4"/>
      <c r="E346" s="55"/>
      <c r="F346" s="26"/>
      <c r="J346" s="4"/>
      <c r="K346" s="4"/>
    </row>
    <row r="347" spans="3:11" x14ac:dyDescent="0.25">
      <c r="C347" s="4"/>
      <c r="D347" s="4"/>
      <c r="E347" s="55"/>
      <c r="F347" s="26"/>
      <c r="J347" s="4"/>
      <c r="K347" s="4"/>
    </row>
    <row r="348" spans="3:11" x14ac:dyDescent="0.25">
      <c r="C348" s="4"/>
      <c r="D348" s="4"/>
      <c r="E348" s="55"/>
      <c r="F348" s="26"/>
      <c r="J348" s="4"/>
      <c r="K348" s="4"/>
    </row>
    <row r="349" spans="3:11" x14ac:dyDescent="0.25">
      <c r="C349" s="4"/>
      <c r="D349" s="4"/>
      <c r="E349" s="55"/>
      <c r="F349" s="26"/>
      <c r="J349" s="4"/>
      <c r="K349" s="4"/>
    </row>
    <row r="350" spans="3:11" x14ac:dyDescent="0.25">
      <c r="C350" s="4"/>
      <c r="D350" s="4"/>
      <c r="E350" s="55"/>
      <c r="F350" s="26"/>
      <c r="J350" s="4"/>
      <c r="K350" s="4"/>
    </row>
    <row r="351" spans="3:11" x14ac:dyDescent="0.25">
      <c r="C351" s="4"/>
      <c r="D351" s="4"/>
      <c r="E351" s="55"/>
      <c r="F351" s="26"/>
      <c r="J351" s="4"/>
      <c r="K351" s="4"/>
    </row>
    <row r="352" spans="3:11" x14ac:dyDescent="0.25">
      <c r="C352" s="4"/>
      <c r="D352" s="4"/>
      <c r="E352" s="55"/>
      <c r="F352" s="26"/>
      <c r="J352" s="4"/>
      <c r="K352" s="4"/>
    </row>
    <row r="353" spans="3:11" x14ac:dyDescent="0.25">
      <c r="C353" s="4"/>
      <c r="D353" s="4"/>
      <c r="E353" s="55"/>
      <c r="F353" s="26"/>
      <c r="J353" s="4"/>
      <c r="K353" s="4"/>
    </row>
    <row r="354" spans="3:11" x14ac:dyDescent="0.25">
      <c r="C354" s="4"/>
      <c r="D354" s="4"/>
      <c r="E354" s="55"/>
      <c r="F354" s="26"/>
      <c r="J354" s="4"/>
      <c r="K354" s="4"/>
    </row>
    <row r="355" spans="3:11" x14ac:dyDescent="0.25">
      <c r="C355" s="4"/>
      <c r="D355" s="4"/>
      <c r="E355" s="55"/>
      <c r="F355" s="26"/>
      <c r="J355" s="4"/>
      <c r="K355" s="4"/>
    </row>
    <row r="356" spans="3:11" x14ac:dyDescent="0.25">
      <c r="C356" s="4"/>
      <c r="D356" s="4"/>
      <c r="E356" s="55"/>
      <c r="F356" s="26"/>
      <c r="J356" s="4"/>
      <c r="K356" s="4"/>
    </row>
    <row r="357" spans="3:11" x14ac:dyDescent="0.25">
      <c r="C357" s="4"/>
      <c r="D357" s="4"/>
      <c r="E357" s="55"/>
      <c r="F357" s="26"/>
      <c r="J357" s="4"/>
      <c r="K357" s="4"/>
    </row>
    <row r="358" spans="3:11" x14ac:dyDescent="0.25">
      <c r="C358" s="4"/>
      <c r="D358" s="4"/>
      <c r="E358" s="55"/>
      <c r="F358" s="26"/>
      <c r="J358" s="4"/>
      <c r="K358" s="4"/>
    </row>
    <row r="359" spans="3:11" x14ac:dyDescent="0.25">
      <c r="C359" s="4"/>
      <c r="D359" s="4"/>
      <c r="E359" s="55"/>
      <c r="F359" s="26"/>
      <c r="J359" s="4"/>
      <c r="K359" s="4"/>
    </row>
    <row r="360" spans="3:11" x14ac:dyDescent="0.25">
      <c r="C360" s="4"/>
      <c r="D360" s="4"/>
      <c r="E360" s="55"/>
      <c r="F360" s="26"/>
      <c r="J360" s="4"/>
      <c r="K360" s="4"/>
    </row>
    <row r="361" spans="3:11" x14ac:dyDescent="0.25">
      <c r="C361" s="4"/>
      <c r="D361" s="4"/>
      <c r="E361" s="55"/>
      <c r="F361" s="26"/>
      <c r="J361" s="4"/>
      <c r="K361" s="4"/>
    </row>
    <row r="362" spans="3:11" x14ac:dyDescent="0.25">
      <c r="C362" s="4"/>
      <c r="D362" s="4"/>
      <c r="E362" s="55"/>
      <c r="F362" s="26"/>
      <c r="J362" s="4"/>
      <c r="K362" s="4"/>
    </row>
    <row r="363" spans="3:11" x14ac:dyDescent="0.25">
      <c r="C363" s="4"/>
      <c r="D363" s="4"/>
      <c r="E363" s="55"/>
      <c r="F363" s="26"/>
      <c r="J363" s="4"/>
      <c r="K363" s="4"/>
    </row>
    <row r="364" spans="3:11" x14ac:dyDescent="0.25">
      <c r="C364" s="4"/>
      <c r="D364" s="4"/>
      <c r="E364" s="55"/>
      <c r="F364" s="26"/>
      <c r="J364" s="4"/>
      <c r="K364" s="4"/>
    </row>
    <row r="365" spans="3:11" x14ac:dyDescent="0.25">
      <c r="C365" s="4"/>
      <c r="D365" s="4"/>
      <c r="E365" s="55"/>
      <c r="F365" s="26"/>
      <c r="J365" s="4"/>
      <c r="K365" s="4"/>
    </row>
    <row r="366" spans="3:11" x14ac:dyDescent="0.25">
      <c r="C366" s="4"/>
      <c r="D366" s="4"/>
      <c r="E366" s="55"/>
      <c r="F366" s="26"/>
      <c r="J366" s="4"/>
      <c r="K366" s="4"/>
    </row>
    <row r="367" spans="3:11" x14ac:dyDescent="0.25">
      <c r="C367" s="4"/>
      <c r="D367" s="4"/>
      <c r="E367" s="55"/>
      <c r="F367" s="26"/>
      <c r="J367" s="4"/>
      <c r="K367" s="4"/>
    </row>
    <row r="368" spans="3:11" x14ac:dyDescent="0.25">
      <c r="C368" s="4"/>
      <c r="D368" s="4"/>
      <c r="E368" s="55"/>
      <c r="F368" s="26"/>
      <c r="J368" s="4"/>
      <c r="K368" s="4"/>
    </row>
    <row r="369" spans="3:11" x14ac:dyDescent="0.25">
      <c r="C369" s="4"/>
      <c r="D369" s="4"/>
      <c r="E369" s="55"/>
      <c r="F369" s="26"/>
      <c r="J369" s="4"/>
      <c r="K369" s="4"/>
    </row>
    <row r="370" spans="3:11" x14ac:dyDescent="0.25">
      <c r="C370" s="4"/>
      <c r="D370" s="4"/>
      <c r="E370" s="55"/>
      <c r="F370" s="26"/>
      <c r="J370" s="4"/>
      <c r="K370" s="4"/>
    </row>
    <row r="371" spans="3:11" x14ac:dyDescent="0.25">
      <c r="C371" s="4"/>
      <c r="D371" s="4"/>
      <c r="E371" s="55"/>
      <c r="F371" s="26"/>
      <c r="J371" s="4"/>
      <c r="K371" s="4"/>
    </row>
    <row r="372" spans="3:11" x14ac:dyDescent="0.25">
      <c r="C372" s="4"/>
      <c r="D372" s="4"/>
      <c r="E372" s="55"/>
      <c r="F372" s="26"/>
      <c r="J372" s="4"/>
      <c r="K372" s="4"/>
    </row>
    <row r="373" spans="3:11" x14ac:dyDescent="0.25">
      <c r="C373" s="4"/>
      <c r="D373" s="4"/>
      <c r="E373" s="55"/>
      <c r="F373" s="26"/>
      <c r="J373" s="4"/>
      <c r="K373" s="4"/>
    </row>
    <row r="374" spans="3:11" x14ac:dyDescent="0.25">
      <c r="C374" s="4"/>
      <c r="D374" s="4"/>
      <c r="E374" s="55"/>
      <c r="F374" s="26"/>
      <c r="J374" s="4"/>
      <c r="K374" s="4"/>
    </row>
    <row r="375" spans="3:11" x14ac:dyDescent="0.25">
      <c r="C375" s="4"/>
      <c r="D375" s="4"/>
      <c r="E375" s="55"/>
      <c r="F375" s="26"/>
      <c r="J375" s="4"/>
      <c r="K375" s="4"/>
    </row>
    <row r="376" spans="3:11" x14ac:dyDescent="0.25">
      <c r="C376" s="4"/>
      <c r="D376" s="4"/>
      <c r="E376" s="55"/>
      <c r="F376" s="26"/>
      <c r="J376" s="4"/>
      <c r="K376" s="4"/>
    </row>
    <row r="377" spans="3:11" x14ac:dyDescent="0.25">
      <c r="C377" s="4"/>
      <c r="D377" s="4"/>
      <c r="E377" s="55"/>
      <c r="F377" s="26"/>
      <c r="J377" s="4"/>
      <c r="K377" s="4"/>
    </row>
    <row r="378" spans="3:11" x14ac:dyDescent="0.25">
      <c r="C378" s="4"/>
      <c r="D378" s="4"/>
      <c r="E378" s="55"/>
      <c r="F378" s="26"/>
      <c r="J378" s="4"/>
      <c r="K378" s="4"/>
    </row>
    <row r="379" spans="3:11" x14ac:dyDescent="0.25">
      <c r="C379" s="4"/>
      <c r="D379" s="4"/>
      <c r="E379" s="55"/>
      <c r="F379" s="26"/>
      <c r="J379" s="4"/>
      <c r="K379" s="4"/>
    </row>
    <row r="380" spans="3:11" x14ac:dyDescent="0.25">
      <c r="C380" s="4"/>
      <c r="D380" s="4"/>
      <c r="E380" s="55"/>
      <c r="F380" s="26"/>
      <c r="J380" s="4"/>
      <c r="K380" s="4"/>
    </row>
    <row r="381" spans="3:11" x14ac:dyDescent="0.25">
      <c r="C381" s="4"/>
      <c r="D381" s="4"/>
      <c r="E381" s="55"/>
      <c r="F381" s="26"/>
      <c r="J381" s="4"/>
      <c r="K381" s="4"/>
    </row>
    <row r="382" spans="3:11" x14ac:dyDescent="0.25">
      <c r="C382" s="4"/>
      <c r="D382" s="4"/>
      <c r="E382" s="55"/>
      <c r="F382" s="26"/>
      <c r="J382" s="4"/>
      <c r="K382" s="4"/>
    </row>
    <row r="383" spans="3:11" x14ac:dyDescent="0.25">
      <c r="C383" s="4"/>
      <c r="D383" s="4"/>
      <c r="E383" s="55"/>
      <c r="F383" s="26"/>
      <c r="J383" s="4"/>
      <c r="K383" s="4"/>
    </row>
    <row r="384" spans="3:11" x14ac:dyDescent="0.25">
      <c r="C384" s="4"/>
      <c r="D384" s="4"/>
      <c r="E384" s="55"/>
      <c r="F384" s="26"/>
      <c r="J384" s="4"/>
      <c r="K384" s="4"/>
    </row>
    <row r="385" spans="3:11" x14ac:dyDescent="0.25">
      <c r="C385" s="4"/>
      <c r="D385" s="4"/>
      <c r="E385" s="55"/>
      <c r="F385" s="26"/>
      <c r="J385" s="4"/>
      <c r="K385" s="4"/>
    </row>
    <row r="386" spans="3:11" x14ac:dyDescent="0.25">
      <c r="C386" s="4"/>
      <c r="D386" s="4"/>
      <c r="E386" s="55"/>
      <c r="F386" s="26"/>
      <c r="J386" s="4"/>
      <c r="K386" s="4"/>
    </row>
    <row r="387" spans="3:11" x14ac:dyDescent="0.25">
      <c r="C387" s="4"/>
      <c r="D387" s="4"/>
      <c r="E387" s="55"/>
      <c r="F387" s="26"/>
      <c r="J387" s="4"/>
      <c r="K387" s="4"/>
    </row>
    <row r="388" spans="3:11" x14ac:dyDescent="0.25">
      <c r="C388" s="4"/>
      <c r="D388" s="4"/>
      <c r="E388" s="55"/>
      <c r="F388" s="26"/>
      <c r="J388" s="4"/>
      <c r="K388" s="4"/>
    </row>
    <row r="389" spans="3:11" x14ac:dyDescent="0.25">
      <c r="C389" s="4"/>
      <c r="D389" s="4"/>
      <c r="E389" s="55"/>
      <c r="F389" s="26"/>
      <c r="J389" s="4"/>
      <c r="K389" s="4"/>
    </row>
    <row r="390" spans="3:11" x14ac:dyDescent="0.25">
      <c r="C390" s="4"/>
      <c r="D390" s="4"/>
      <c r="E390" s="55"/>
      <c r="F390" s="26"/>
      <c r="J390" s="4"/>
      <c r="K390" s="4"/>
    </row>
    <row r="391" spans="3:11" x14ac:dyDescent="0.25">
      <c r="C391" s="4"/>
      <c r="D391" s="4"/>
      <c r="E391" s="55"/>
      <c r="F391" s="26"/>
      <c r="J391" s="4"/>
      <c r="K391" s="4"/>
    </row>
    <row r="392" spans="3:11" x14ac:dyDescent="0.25">
      <c r="C392" s="4"/>
      <c r="D392" s="4"/>
      <c r="E392" s="55"/>
      <c r="F392" s="26"/>
      <c r="J392" s="4"/>
      <c r="K392" s="4"/>
    </row>
    <row r="393" spans="3:11" x14ac:dyDescent="0.25">
      <c r="C393" s="4"/>
      <c r="D393" s="4"/>
      <c r="E393" s="55"/>
      <c r="F393" s="26"/>
      <c r="J393" s="4"/>
      <c r="K393" s="4"/>
    </row>
    <row r="394" spans="3:11" x14ac:dyDescent="0.25">
      <c r="C394" s="4"/>
      <c r="D394" s="4"/>
      <c r="E394" s="55"/>
      <c r="F394" s="26"/>
      <c r="J394" s="4"/>
      <c r="K394" s="4"/>
    </row>
    <row r="395" spans="3:11" x14ac:dyDescent="0.25">
      <c r="C395" s="4"/>
      <c r="D395" s="4"/>
      <c r="E395" s="55"/>
      <c r="F395" s="26"/>
      <c r="J395" s="4"/>
      <c r="K395" s="4"/>
    </row>
    <row r="396" spans="3:11" x14ac:dyDescent="0.25">
      <c r="C396" s="4"/>
      <c r="D396" s="4"/>
      <c r="E396" s="55"/>
      <c r="F396" s="26"/>
      <c r="J396" s="4"/>
      <c r="K396" s="4"/>
    </row>
    <row r="397" spans="3:11" x14ac:dyDescent="0.25">
      <c r="C397" s="4"/>
      <c r="D397" s="4"/>
      <c r="E397" s="55"/>
      <c r="F397" s="26"/>
      <c r="J397" s="4"/>
      <c r="K397" s="4"/>
    </row>
    <row r="398" spans="3:11" x14ac:dyDescent="0.25">
      <c r="C398" s="4"/>
      <c r="D398" s="4"/>
      <c r="E398" s="55"/>
      <c r="F398" s="26"/>
      <c r="J398" s="4"/>
      <c r="K398" s="4"/>
    </row>
    <row r="399" spans="3:11" x14ac:dyDescent="0.25">
      <c r="C399" s="4"/>
      <c r="D399" s="4"/>
      <c r="E399" s="55"/>
      <c r="F399" s="26"/>
      <c r="J399" s="4"/>
      <c r="K399" s="4"/>
    </row>
    <row r="400" spans="3:11" x14ac:dyDescent="0.25">
      <c r="C400" s="4"/>
      <c r="D400" s="4"/>
      <c r="E400" s="55"/>
      <c r="F400" s="26"/>
      <c r="J400" s="4"/>
      <c r="K400" s="4"/>
    </row>
    <row r="401" spans="3:11" x14ac:dyDescent="0.25">
      <c r="C401" s="4"/>
      <c r="D401" s="4"/>
      <c r="E401" s="55"/>
      <c r="F401" s="26"/>
      <c r="J401" s="4"/>
      <c r="K401" s="4"/>
    </row>
    <row r="402" spans="3:11" x14ac:dyDescent="0.25">
      <c r="C402" s="4"/>
      <c r="D402" s="4"/>
      <c r="E402" s="55"/>
      <c r="F402" s="26"/>
      <c r="J402" s="4"/>
      <c r="K402" s="4"/>
    </row>
    <row r="403" spans="3:11" x14ac:dyDescent="0.25">
      <c r="C403" s="4"/>
      <c r="D403" s="4"/>
      <c r="E403" s="55"/>
      <c r="F403" s="26"/>
      <c r="J403" s="4"/>
      <c r="K403" s="4"/>
    </row>
    <row r="404" spans="3:11" x14ac:dyDescent="0.25">
      <c r="C404" s="4"/>
      <c r="D404" s="4"/>
      <c r="E404" s="55"/>
      <c r="F404" s="26"/>
      <c r="J404" s="4"/>
      <c r="K404" s="4"/>
    </row>
    <row r="405" spans="3:11" x14ac:dyDescent="0.25">
      <c r="C405" s="4"/>
      <c r="D405" s="4"/>
      <c r="E405" s="55"/>
      <c r="F405" s="26"/>
      <c r="J405" s="4"/>
      <c r="K405" s="4"/>
    </row>
    <row r="406" spans="3:11" x14ac:dyDescent="0.25">
      <c r="C406" s="4"/>
      <c r="D406" s="4"/>
      <c r="E406" s="55"/>
      <c r="F406" s="26"/>
      <c r="J406" s="4"/>
      <c r="K406" s="4"/>
    </row>
    <row r="407" spans="3:11" x14ac:dyDescent="0.25">
      <c r="C407" s="4"/>
      <c r="D407" s="4"/>
      <c r="E407" s="55"/>
      <c r="F407" s="26"/>
      <c r="J407" s="4"/>
      <c r="K407" s="4"/>
    </row>
    <row r="408" spans="3:11" x14ac:dyDescent="0.25">
      <c r="C408" s="4"/>
      <c r="D408" s="4"/>
      <c r="E408" s="55"/>
      <c r="F408" s="26"/>
      <c r="J408" s="4"/>
      <c r="K408" s="4"/>
    </row>
    <row r="409" spans="3:11" x14ac:dyDescent="0.25">
      <c r="C409" s="4"/>
      <c r="D409" s="4"/>
      <c r="E409" s="55"/>
      <c r="F409" s="26"/>
      <c r="J409" s="4"/>
      <c r="K409" s="4"/>
    </row>
    <row r="410" spans="3:11" x14ac:dyDescent="0.25">
      <c r="C410" s="4"/>
      <c r="D410" s="4"/>
      <c r="E410" s="55"/>
      <c r="F410" s="26"/>
      <c r="J410" s="4"/>
      <c r="K410" s="4"/>
    </row>
    <row r="411" spans="3:11" x14ac:dyDescent="0.25">
      <c r="C411" s="4"/>
      <c r="D411" s="4"/>
      <c r="E411" s="55"/>
      <c r="F411" s="26"/>
      <c r="J411" s="4"/>
      <c r="K411" s="4"/>
    </row>
    <row r="412" spans="3:11" x14ac:dyDescent="0.25">
      <c r="C412" s="4"/>
      <c r="D412" s="4"/>
      <c r="E412" s="55"/>
      <c r="F412" s="26"/>
      <c r="J412" s="4"/>
      <c r="K412" s="4"/>
    </row>
    <row r="413" spans="3:11" x14ac:dyDescent="0.25">
      <c r="C413" s="4"/>
      <c r="D413" s="4"/>
      <c r="E413" s="55"/>
      <c r="F413" s="26"/>
      <c r="J413" s="4"/>
      <c r="K413" s="4"/>
    </row>
    <row r="414" spans="3:11" x14ac:dyDescent="0.25">
      <c r="C414" s="4"/>
      <c r="D414" s="4"/>
      <c r="E414" s="55"/>
      <c r="F414" s="26"/>
      <c r="J414" s="4"/>
      <c r="K414" s="4"/>
    </row>
    <row r="415" spans="3:11" x14ac:dyDescent="0.25">
      <c r="C415" s="4"/>
      <c r="D415" s="4"/>
      <c r="E415" s="55"/>
      <c r="F415" s="26"/>
      <c r="J415" s="4"/>
      <c r="K415" s="4"/>
    </row>
    <row r="416" spans="3:11" x14ac:dyDescent="0.25">
      <c r="C416" s="4"/>
      <c r="D416" s="4"/>
      <c r="E416" s="55"/>
      <c r="F416" s="26"/>
      <c r="J416" s="4"/>
      <c r="K416" s="4"/>
    </row>
    <row r="417" spans="3:11" x14ac:dyDescent="0.25">
      <c r="C417" s="4"/>
      <c r="D417" s="4"/>
      <c r="E417" s="55"/>
      <c r="F417" s="26"/>
      <c r="J417" s="4"/>
      <c r="K417" s="4"/>
    </row>
    <row r="418" spans="3:11" x14ac:dyDescent="0.25">
      <c r="C418" s="4"/>
      <c r="D418" s="4"/>
      <c r="E418" s="55"/>
      <c r="F418" s="26"/>
      <c r="J418" s="4"/>
      <c r="K418" s="4"/>
    </row>
    <row r="419" spans="3:11" x14ac:dyDescent="0.25">
      <c r="C419" s="4"/>
      <c r="D419" s="4"/>
      <c r="E419" s="55"/>
      <c r="F419" s="26"/>
      <c r="J419" s="4"/>
      <c r="K419" s="4"/>
    </row>
    <row r="420" spans="3:11" x14ac:dyDescent="0.25">
      <c r="C420" s="4"/>
      <c r="D420" s="4"/>
      <c r="E420" s="55"/>
      <c r="F420" s="26"/>
      <c r="J420" s="4"/>
      <c r="K420" s="4"/>
    </row>
    <row r="421" spans="3:11" x14ac:dyDescent="0.25">
      <c r="C421" s="4"/>
      <c r="D421" s="4"/>
      <c r="E421" s="55"/>
      <c r="F421" s="26"/>
      <c r="J421" s="4"/>
      <c r="K421" s="4"/>
    </row>
    <row r="422" spans="3:11" x14ac:dyDescent="0.25">
      <c r="C422" s="4"/>
      <c r="D422" s="4"/>
      <c r="E422" s="55"/>
      <c r="F422" s="26"/>
      <c r="J422" s="4"/>
      <c r="K422" s="4"/>
    </row>
    <row r="423" spans="3:11" x14ac:dyDescent="0.25">
      <c r="C423" s="4"/>
      <c r="D423" s="4"/>
      <c r="E423" s="55"/>
      <c r="F423" s="26"/>
      <c r="J423" s="4"/>
      <c r="K423" s="4"/>
    </row>
    <row r="424" spans="3:11" x14ac:dyDescent="0.25">
      <c r="C424" s="4"/>
      <c r="D424" s="4"/>
      <c r="E424" s="55"/>
      <c r="F424" s="26"/>
      <c r="J424" s="4"/>
      <c r="K424" s="4"/>
    </row>
    <row r="425" spans="3:11" x14ac:dyDescent="0.25">
      <c r="C425" s="4"/>
      <c r="D425" s="4"/>
      <c r="E425" s="55"/>
      <c r="F425" s="26"/>
      <c r="J425" s="4"/>
      <c r="K425" s="4"/>
    </row>
    <row r="426" spans="3:11" x14ac:dyDescent="0.25">
      <c r="C426" s="4"/>
      <c r="D426" s="4"/>
      <c r="E426" s="55"/>
      <c r="F426" s="26"/>
      <c r="J426" s="4"/>
      <c r="K426" s="4"/>
    </row>
    <row r="427" spans="3:11" x14ac:dyDescent="0.25">
      <c r="C427" s="4"/>
      <c r="D427" s="4"/>
      <c r="E427" s="55"/>
      <c r="F427" s="26"/>
      <c r="J427" s="4"/>
      <c r="K427" s="4"/>
    </row>
    <row r="428" spans="3:11" x14ac:dyDescent="0.25">
      <c r="C428" s="4"/>
      <c r="D428" s="4"/>
      <c r="E428" s="55"/>
      <c r="F428" s="26"/>
      <c r="J428" s="4"/>
      <c r="K428" s="4"/>
    </row>
    <row r="429" spans="3:11" x14ac:dyDescent="0.25">
      <c r="C429" s="4"/>
      <c r="D429" s="4"/>
      <c r="E429" s="55"/>
      <c r="F429" s="26"/>
      <c r="J429" s="4"/>
      <c r="K429" s="4"/>
    </row>
    <row r="430" spans="3:11" x14ac:dyDescent="0.25">
      <c r="C430" s="4"/>
      <c r="D430" s="4"/>
      <c r="E430" s="55"/>
      <c r="F430" s="26"/>
      <c r="J430" s="4"/>
      <c r="K430" s="4"/>
    </row>
    <row r="431" spans="3:11" x14ac:dyDescent="0.25">
      <c r="C431" s="4"/>
      <c r="D431" s="4"/>
      <c r="E431" s="55"/>
      <c r="F431" s="26"/>
      <c r="J431" s="4"/>
      <c r="K431" s="4"/>
    </row>
    <row r="432" spans="3:11" x14ac:dyDescent="0.25">
      <c r="C432" s="4"/>
      <c r="D432" s="4"/>
      <c r="E432" s="55"/>
      <c r="F432" s="26"/>
      <c r="J432" s="4"/>
      <c r="K432" s="4"/>
    </row>
    <row r="433" spans="3:11" x14ac:dyDescent="0.25">
      <c r="C433" s="4"/>
      <c r="D433" s="4"/>
      <c r="E433" s="55"/>
      <c r="F433" s="26"/>
      <c r="J433" s="4"/>
      <c r="K433" s="4"/>
    </row>
    <row r="434" spans="3:11" x14ac:dyDescent="0.25">
      <c r="C434" s="4"/>
      <c r="D434" s="4"/>
      <c r="E434" s="55"/>
      <c r="F434" s="26"/>
      <c r="J434" s="4"/>
      <c r="K434" s="4"/>
    </row>
    <row r="435" spans="3:11" x14ac:dyDescent="0.25">
      <c r="C435" s="4"/>
      <c r="D435" s="4"/>
      <c r="E435" s="55"/>
      <c r="F435" s="26"/>
      <c r="J435" s="4"/>
      <c r="K435" s="4"/>
    </row>
    <row r="436" spans="3:11" x14ac:dyDescent="0.25">
      <c r="C436" s="4"/>
      <c r="D436" s="4"/>
      <c r="E436" s="55"/>
      <c r="F436" s="26"/>
      <c r="J436" s="4"/>
      <c r="K436" s="4"/>
    </row>
    <row r="437" spans="3:11" x14ac:dyDescent="0.25">
      <c r="C437" s="4"/>
      <c r="D437" s="4"/>
      <c r="E437" s="55"/>
      <c r="F437" s="26"/>
      <c r="J437" s="4"/>
      <c r="K437" s="4"/>
    </row>
    <row r="438" spans="3:11" x14ac:dyDescent="0.25">
      <c r="C438" s="4"/>
      <c r="D438" s="4"/>
      <c r="E438" s="55"/>
      <c r="F438" s="26"/>
      <c r="J438" s="4"/>
      <c r="K438" s="4"/>
    </row>
    <row r="439" spans="3:11" x14ac:dyDescent="0.25">
      <c r="C439" s="4"/>
      <c r="D439" s="4"/>
      <c r="E439" s="55"/>
      <c r="F439" s="26"/>
      <c r="J439" s="4"/>
      <c r="K439" s="4"/>
    </row>
    <row r="440" spans="3:11" x14ac:dyDescent="0.25">
      <c r="C440" s="4"/>
      <c r="D440" s="4"/>
      <c r="E440" s="55"/>
      <c r="F440" s="26"/>
      <c r="J440" s="4"/>
      <c r="K440" s="4"/>
    </row>
    <row r="441" spans="3:11" x14ac:dyDescent="0.25">
      <c r="C441" s="4"/>
      <c r="D441" s="4"/>
      <c r="E441" s="55"/>
      <c r="F441" s="26"/>
      <c r="J441" s="4"/>
      <c r="K441" s="4"/>
    </row>
    <row r="442" spans="3:11" x14ac:dyDescent="0.25">
      <c r="C442" s="4"/>
      <c r="D442" s="4"/>
      <c r="E442" s="55"/>
      <c r="F442" s="26"/>
      <c r="J442" s="4"/>
      <c r="K442" s="4"/>
    </row>
    <row r="443" spans="3:11" x14ac:dyDescent="0.25">
      <c r="C443" s="4"/>
      <c r="D443" s="4"/>
      <c r="E443" s="55"/>
      <c r="F443" s="26"/>
      <c r="J443" s="4"/>
      <c r="K443" s="4"/>
    </row>
    <row r="444" spans="3:11" x14ac:dyDescent="0.25">
      <c r="C444" s="4"/>
      <c r="D444" s="4"/>
      <c r="E444" s="55"/>
      <c r="F444" s="26"/>
      <c r="J444" s="4"/>
      <c r="K444" s="4"/>
    </row>
    <row r="445" spans="3:11" x14ac:dyDescent="0.25">
      <c r="C445" s="4"/>
      <c r="D445" s="4"/>
      <c r="E445" s="55"/>
      <c r="F445" s="26"/>
      <c r="J445" s="4"/>
      <c r="K445" s="4"/>
    </row>
    <row r="446" spans="3:11" x14ac:dyDescent="0.25">
      <c r="C446" s="4"/>
      <c r="D446" s="4"/>
      <c r="E446" s="55"/>
      <c r="F446" s="26"/>
      <c r="J446" s="4"/>
      <c r="K446" s="4"/>
    </row>
    <row r="447" spans="3:11" x14ac:dyDescent="0.25">
      <c r="C447" s="4"/>
      <c r="D447" s="4"/>
      <c r="E447" s="55"/>
      <c r="F447" s="26"/>
      <c r="J447" s="4"/>
      <c r="K447" s="4"/>
    </row>
    <row r="448" spans="3:11" x14ac:dyDescent="0.25">
      <c r="C448" s="4"/>
      <c r="D448" s="4"/>
      <c r="E448" s="55"/>
      <c r="F448" s="26"/>
      <c r="J448" s="4"/>
      <c r="K448" s="4"/>
    </row>
    <row r="449" spans="3:11" x14ac:dyDescent="0.25">
      <c r="C449" s="4"/>
      <c r="D449" s="4"/>
      <c r="E449" s="55"/>
      <c r="F449" s="26"/>
      <c r="J449" s="4"/>
      <c r="K449" s="4"/>
    </row>
    <row r="450" spans="3:11" x14ac:dyDescent="0.25">
      <c r="C450" s="4"/>
      <c r="D450" s="4"/>
      <c r="E450" s="55"/>
      <c r="F450" s="26"/>
      <c r="J450" s="4"/>
      <c r="K450" s="4"/>
    </row>
    <row r="451" spans="3:11" x14ac:dyDescent="0.25">
      <c r="C451" s="4"/>
      <c r="D451" s="4"/>
      <c r="E451" s="55"/>
      <c r="F451" s="26"/>
      <c r="J451" s="4"/>
      <c r="K451" s="4"/>
    </row>
    <row r="452" spans="3:11" x14ac:dyDescent="0.25">
      <c r="C452" s="4"/>
      <c r="D452" s="4"/>
      <c r="E452" s="55"/>
      <c r="F452" s="26"/>
      <c r="J452" s="4"/>
      <c r="K452" s="4"/>
    </row>
    <row r="453" spans="3:11" x14ac:dyDescent="0.25">
      <c r="C453" s="4"/>
      <c r="D453" s="4"/>
      <c r="E453" s="55"/>
      <c r="F453" s="26"/>
      <c r="J453" s="4"/>
      <c r="K453" s="4"/>
    </row>
    <row r="454" spans="3:11" x14ac:dyDescent="0.25">
      <c r="C454" s="4"/>
      <c r="D454" s="4"/>
      <c r="E454" s="55"/>
      <c r="F454" s="26"/>
      <c r="J454" s="4"/>
      <c r="K454" s="4"/>
    </row>
    <row r="455" spans="3:11" x14ac:dyDescent="0.25">
      <c r="C455" s="4"/>
      <c r="D455" s="4"/>
      <c r="E455" s="55"/>
      <c r="F455" s="26"/>
      <c r="J455" s="4"/>
      <c r="K455" s="4"/>
    </row>
    <row r="456" spans="3:11" x14ac:dyDescent="0.25">
      <c r="C456" s="4"/>
      <c r="D456" s="4"/>
      <c r="E456" s="55"/>
      <c r="F456" s="26"/>
      <c r="J456" s="4"/>
      <c r="K456" s="4"/>
    </row>
    <row r="457" spans="3:11" x14ac:dyDescent="0.25">
      <c r="C457" s="4"/>
      <c r="D457" s="4"/>
      <c r="E457" s="55"/>
      <c r="F457" s="26"/>
      <c r="J457" s="4"/>
      <c r="K457" s="4"/>
    </row>
    <row r="458" spans="3:11" x14ac:dyDescent="0.25">
      <c r="C458" s="4"/>
      <c r="D458" s="4"/>
      <c r="E458" s="55"/>
      <c r="F458" s="26"/>
      <c r="J458" s="4"/>
      <c r="K458" s="4"/>
    </row>
    <row r="459" spans="3:11" x14ac:dyDescent="0.25">
      <c r="C459" s="4"/>
      <c r="D459" s="4"/>
      <c r="E459" s="55"/>
      <c r="F459" s="26"/>
      <c r="J459" s="4"/>
      <c r="K459" s="4"/>
    </row>
    <row r="460" spans="3:11" x14ac:dyDescent="0.25">
      <c r="C460" s="4"/>
      <c r="D460" s="4"/>
      <c r="E460" s="55"/>
      <c r="F460" s="26"/>
      <c r="J460" s="4"/>
      <c r="K460" s="4"/>
    </row>
    <row r="461" spans="3:11" x14ac:dyDescent="0.25">
      <c r="C461" s="4"/>
      <c r="D461" s="4"/>
      <c r="E461" s="55"/>
      <c r="F461" s="26"/>
      <c r="J461" s="4"/>
      <c r="K461" s="4"/>
    </row>
    <row r="462" spans="3:11" x14ac:dyDescent="0.25">
      <c r="C462" s="4"/>
      <c r="D462" s="4"/>
      <c r="E462" s="55"/>
      <c r="F462" s="26"/>
      <c r="J462" s="4"/>
      <c r="K462" s="4"/>
    </row>
    <row r="463" spans="3:11" x14ac:dyDescent="0.25">
      <c r="C463" s="4"/>
      <c r="D463" s="4"/>
      <c r="E463" s="55"/>
      <c r="F463" s="26"/>
      <c r="J463" s="4"/>
      <c r="K463" s="4"/>
    </row>
    <row r="464" spans="3:11" x14ac:dyDescent="0.25">
      <c r="C464" s="4"/>
      <c r="D464" s="4"/>
      <c r="E464" s="55"/>
      <c r="F464" s="26"/>
      <c r="J464" s="4"/>
      <c r="K464" s="4"/>
    </row>
    <row r="465" spans="3:11" x14ac:dyDescent="0.25">
      <c r="C465" s="4"/>
      <c r="D465" s="4"/>
      <c r="E465" s="55"/>
      <c r="F465" s="26"/>
      <c r="J465" s="4"/>
      <c r="K465" s="4"/>
    </row>
    <row r="466" spans="3:11" x14ac:dyDescent="0.25">
      <c r="C466" s="4"/>
      <c r="D466" s="4"/>
      <c r="E466" s="55"/>
      <c r="F466" s="26"/>
      <c r="J466" s="4"/>
      <c r="K466" s="4"/>
    </row>
    <row r="467" spans="3:11" x14ac:dyDescent="0.25">
      <c r="C467" s="4"/>
      <c r="D467" s="4"/>
      <c r="E467" s="55"/>
      <c r="F467" s="26"/>
      <c r="J467" s="4"/>
      <c r="K467" s="4"/>
    </row>
    <row r="468" spans="3:11" x14ac:dyDescent="0.25">
      <c r="C468" s="4"/>
      <c r="D468" s="4"/>
      <c r="E468" s="55"/>
      <c r="F468" s="26"/>
      <c r="J468" s="4"/>
      <c r="K468" s="4"/>
    </row>
    <row r="469" spans="3:11" x14ac:dyDescent="0.25">
      <c r="C469" s="4"/>
      <c r="D469" s="4"/>
      <c r="E469" s="55"/>
      <c r="F469" s="26"/>
      <c r="J469" s="4"/>
      <c r="K469" s="4"/>
    </row>
    <row r="470" spans="3:11" x14ac:dyDescent="0.25">
      <c r="C470" s="4"/>
      <c r="D470" s="4"/>
      <c r="E470" s="55"/>
      <c r="F470" s="26"/>
      <c r="J470" s="4"/>
      <c r="K470" s="4"/>
    </row>
    <row r="471" spans="3:11" x14ac:dyDescent="0.25">
      <c r="C471" s="4"/>
      <c r="D471" s="4"/>
      <c r="E471" s="55"/>
      <c r="F471" s="26"/>
      <c r="J471" s="4"/>
      <c r="K471" s="4"/>
    </row>
    <row r="472" spans="3:11" x14ac:dyDescent="0.25">
      <c r="C472" s="4"/>
      <c r="D472" s="4"/>
      <c r="E472" s="55"/>
      <c r="F472" s="26"/>
      <c r="J472" s="4"/>
      <c r="K472" s="4"/>
    </row>
    <row r="473" spans="3:11" x14ac:dyDescent="0.25">
      <c r="C473" s="4"/>
      <c r="D473" s="4"/>
      <c r="E473" s="55"/>
      <c r="F473" s="26"/>
      <c r="J473" s="4"/>
      <c r="K473" s="4"/>
    </row>
    <row r="474" spans="3:11" x14ac:dyDescent="0.25">
      <c r="C474" s="4"/>
      <c r="D474" s="4"/>
      <c r="E474" s="55"/>
      <c r="F474" s="26"/>
      <c r="J474" s="4"/>
      <c r="K474" s="4"/>
    </row>
    <row r="475" spans="3:11" x14ac:dyDescent="0.25">
      <c r="C475" s="4"/>
      <c r="D475" s="4"/>
      <c r="E475" s="55"/>
      <c r="F475" s="26"/>
      <c r="J475" s="4"/>
      <c r="K475" s="4"/>
    </row>
    <row r="476" spans="3:11" x14ac:dyDescent="0.25">
      <c r="C476" s="4"/>
      <c r="D476" s="4"/>
      <c r="E476" s="55"/>
      <c r="F476" s="26"/>
      <c r="J476" s="4"/>
      <c r="K476" s="4"/>
    </row>
    <row r="477" spans="3:11" x14ac:dyDescent="0.25">
      <c r="C477" s="4"/>
      <c r="D477" s="4"/>
      <c r="E477" s="55"/>
      <c r="F477" s="26"/>
      <c r="J477" s="4"/>
      <c r="K477" s="4"/>
    </row>
    <row r="478" spans="3:11" x14ac:dyDescent="0.25">
      <c r="C478" s="4"/>
      <c r="D478" s="4"/>
      <c r="E478" s="55"/>
      <c r="F478" s="26"/>
      <c r="J478" s="4"/>
      <c r="K478" s="4"/>
    </row>
    <row r="479" spans="3:11" x14ac:dyDescent="0.25">
      <c r="C479" s="4"/>
      <c r="D479" s="4"/>
      <c r="E479" s="55"/>
      <c r="F479" s="26"/>
      <c r="J479" s="4"/>
      <c r="K479" s="4"/>
    </row>
    <row r="480" spans="3:11" x14ac:dyDescent="0.25">
      <c r="C480" s="4"/>
      <c r="D480" s="4"/>
      <c r="E480" s="55"/>
      <c r="F480" s="26"/>
      <c r="J480" s="4"/>
      <c r="K480" s="4"/>
    </row>
    <row r="481" spans="3:11" x14ac:dyDescent="0.25">
      <c r="C481" s="4"/>
      <c r="D481" s="4"/>
      <c r="E481" s="55"/>
      <c r="F481" s="26"/>
      <c r="J481" s="4"/>
      <c r="K481" s="4"/>
    </row>
    <row r="482" spans="3:11" x14ac:dyDescent="0.25">
      <c r="C482" s="4"/>
      <c r="D482" s="4"/>
      <c r="E482" s="55"/>
      <c r="F482" s="26"/>
      <c r="J482" s="4"/>
      <c r="K482" s="4"/>
    </row>
    <row r="483" spans="3:11" x14ac:dyDescent="0.25">
      <c r="C483" s="4"/>
      <c r="D483" s="4"/>
      <c r="E483" s="55"/>
      <c r="F483" s="26"/>
      <c r="J483" s="4"/>
      <c r="K483" s="4"/>
    </row>
    <row r="484" spans="3:11" x14ac:dyDescent="0.25">
      <c r="C484" s="4"/>
      <c r="D484" s="4"/>
      <c r="E484" s="55"/>
      <c r="F484" s="26"/>
      <c r="J484" s="4"/>
      <c r="K484" s="4"/>
    </row>
    <row r="485" spans="3:11" x14ac:dyDescent="0.25">
      <c r="C485" s="4"/>
      <c r="D485" s="4"/>
      <c r="E485" s="55"/>
      <c r="F485" s="26"/>
      <c r="J485" s="4"/>
      <c r="K485" s="4"/>
    </row>
    <row r="486" spans="3:11" x14ac:dyDescent="0.25">
      <c r="C486" s="4"/>
      <c r="D486" s="4"/>
      <c r="E486" s="55"/>
      <c r="F486" s="26"/>
      <c r="J486" s="4"/>
      <c r="K486" s="4"/>
    </row>
    <row r="487" spans="3:11" x14ac:dyDescent="0.25">
      <c r="C487" s="4"/>
      <c r="D487" s="4"/>
      <c r="E487" s="55"/>
      <c r="F487" s="26"/>
      <c r="J487" s="4"/>
      <c r="K487" s="4"/>
    </row>
    <row r="488" spans="3:11" x14ac:dyDescent="0.25">
      <c r="C488" s="4"/>
      <c r="D488" s="4"/>
      <c r="E488" s="55"/>
      <c r="F488" s="26"/>
      <c r="J488" s="4"/>
      <c r="K488" s="4"/>
    </row>
    <row r="489" spans="3:11" x14ac:dyDescent="0.25">
      <c r="C489" s="4"/>
      <c r="D489" s="4"/>
      <c r="E489" s="55"/>
      <c r="F489" s="26"/>
      <c r="J489" s="4"/>
      <c r="K489" s="4"/>
    </row>
    <row r="490" spans="3:11" x14ac:dyDescent="0.25">
      <c r="C490" s="4"/>
      <c r="D490" s="4"/>
      <c r="E490" s="55"/>
      <c r="F490" s="26"/>
      <c r="J490" s="4"/>
      <c r="K490" s="4"/>
    </row>
    <row r="491" spans="3:11" x14ac:dyDescent="0.25">
      <c r="C491" s="4"/>
      <c r="D491" s="4"/>
      <c r="E491" s="55"/>
      <c r="F491" s="26"/>
      <c r="J491" s="4"/>
      <c r="K491" s="4"/>
    </row>
    <row r="492" spans="3:11" x14ac:dyDescent="0.25">
      <c r="C492" s="4"/>
      <c r="D492" s="4"/>
      <c r="E492" s="55"/>
      <c r="F492" s="26"/>
      <c r="J492" s="4"/>
      <c r="K492" s="4"/>
    </row>
    <row r="493" spans="3:11" x14ac:dyDescent="0.25">
      <c r="C493" s="4"/>
      <c r="D493" s="4"/>
      <c r="E493" s="55"/>
      <c r="F493" s="26"/>
      <c r="J493" s="4"/>
      <c r="K493" s="4"/>
    </row>
    <row r="494" spans="3:11" x14ac:dyDescent="0.25">
      <c r="C494" s="4"/>
      <c r="D494" s="4"/>
      <c r="E494" s="55"/>
      <c r="F494" s="26"/>
      <c r="J494" s="4"/>
      <c r="K494" s="4"/>
    </row>
    <row r="495" spans="3:11" x14ac:dyDescent="0.25">
      <c r="C495" s="4"/>
      <c r="D495" s="4"/>
      <c r="E495" s="55"/>
      <c r="F495" s="26"/>
      <c r="J495" s="4"/>
      <c r="K495" s="4"/>
    </row>
    <row r="496" spans="3:11" x14ac:dyDescent="0.25">
      <c r="C496" s="4"/>
      <c r="D496" s="4"/>
      <c r="E496" s="55"/>
      <c r="F496" s="26"/>
      <c r="J496" s="4"/>
      <c r="K496" s="4"/>
    </row>
    <row r="497" spans="3:11" x14ac:dyDescent="0.25">
      <c r="C497" s="4"/>
      <c r="D497" s="4"/>
      <c r="E497" s="55"/>
      <c r="F497" s="26"/>
      <c r="J497" s="4"/>
      <c r="K497" s="4"/>
    </row>
    <row r="498" spans="3:11" x14ac:dyDescent="0.25">
      <c r="C498" s="4"/>
      <c r="D498" s="4"/>
      <c r="E498" s="55"/>
      <c r="F498" s="26"/>
      <c r="J498" s="4"/>
      <c r="K498" s="4"/>
    </row>
    <row r="499" spans="3:11" x14ac:dyDescent="0.25">
      <c r="C499" s="4"/>
      <c r="D499" s="4"/>
      <c r="E499" s="55"/>
      <c r="F499" s="26"/>
      <c r="J499" s="4"/>
      <c r="K499" s="4"/>
    </row>
    <row r="500" spans="3:11" x14ac:dyDescent="0.25">
      <c r="C500" s="4"/>
      <c r="D500" s="4"/>
      <c r="E500" s="55"/>
      <c r="F500" s="26"/>
      <c r="J500" s="4"/>
      <c r="K500" s="4"/>
    </row>
    <row r="501" spans="3:11" x14ac:dyDescent="0.25">
      <c r="C501" s="4"/>
      <c r="D501" s="4"/>
      <c r="E501" s="55"/>
      <c r="F501" s="26"/>
      <c r="J501" s="4"/>
      <c r="K501" s="4"/>
    </row>
    <row r="502" spans="3:11" x14ac:dyDescent="0.25">
      <c r="C502" s="4"/>
      <c r="D502" s="4"/>
      <c r="E502" s="55"/>
      <c r="F502" s="26"/>
      <c r="J502" s="4"/>
      <c r="K502" s="4"/>
    </row>
    <row r="503" spans="3:11" x14ac:dyDescent="0.25">
      <c r="C503" s="4"/>
      <c r="D503" s="4"/>
      <c r="E503" s="55"/>
      <c r="F503" s="26"/>
      <c r="J503" s="4"/>
      <c r="K503" s="4"/>
    </row>
    <row r="504" spans="3:11" x14ac:dyDescent="0.25">
      <c r="C504" s="4"/>
      <c r="D504" s="4"/>
      <c r="E504" s="55"/>
      <c r="F504" s="26"/>
      <c r="J504" s="4"/>
      <c r="K504" s="4"/>
    </row>
    <row r="505" spans="3:11" x14ac:dyDescent="0.25">
      <c r="C505" s="4"/>
      <c r="D505" s="4"/>
      <c r="E505" s="55"/>
      <c r="F505" s="26"/>
      <c r="J505" s="4"/>
      <c r="K505" s="4"/>
    </row>
    <row r="506" spans="3:11" x14ac:dyDescent="0.25">
      <c r="C506" s="4"/>
      <c r="D506" s="4"/>
      <c r="E506" s="55"/>
      <c r="F506" s="26"/>
      <c r="J506" s="4"/>
      <c r="K506" s="4"/>
    </row>
    <row r="507" spans="3:11" x14ac:dyDescent="0.25">
      <c r="C507" s="4"/>
      <c r="D507" s="4"/>
      <c r="E507" s="55"/>
      <c r="F507" s="26"/>
      <c r="J507" s="4"/>
      <c r="K507" s="4"/>
    </row>
    <row r="508" spans="3:11" x14ac:dyDescent="0.25">
      <c r="C508" s="4"/>
      <c r="D508" s="4"/>
      <c r="E508" s="55"/>
      <c r="F508" s="26"/>
      <c r="J508" s="4"/>
      <c r="K508" s="4"/>
    </row>
    <row r="509" spans="3:11" x14ac:dyDescent="0.25">
      <c r="C509" s="4"/>
      <c r="D509" s="4"/>
      <c r="E509" s="55"/>
      <c r="F509" s="26"/>
      <c r="J509" s="4"/>
      <c r="K509" s="4"/>
    </row>
    <row r="510" spans="3:11" x14ac:dyDescent="0.25">
      <c r="C510" s="4"/>
      <c r="D510" s="4"/>
      <c r="E510" s="55"/>
      <c r="F510" s="26"/>
      <c r="J510" s="4"/>
      <c r="K510" s="4"/>
    </row>
    <row r="511" spans="3:11" x14ac:dyDescent="0.25">
      <c r="C511" s="4"/>
      <c r="D511" s="4"/>
      <c r="E511" s="55"/>
      <c r="F511" s="26"/>
      <c r="J511" s="4"/>
      <c r="K511" s="4"/>
    </row>
    <row r="512" spans="3:11" x14ac:dyDescent="0.25">
      <c r="C512" s="4"/>
      <c r="D512" s="4"/>
      <c r="E512" s="55"/>
      <c r="F512" s="26"/>
      <c r="J512" s="4"/>
      <c r="K512" s="4"/>
    </row>
    <row r="513" spans="3:11" x14ac:dyDescent="0.25">
      <c r="C513" s="4"/>
      <c r="D513" s="4"/>
      <c r="E513" s="55"/>
      <c r="F513" s="26"/>
      <c r="J513" s="4"/>
      <c r="K513" s="4"/>
    </row>
    <row r="514" spans="3:11" x14ac:dyDescent="0.25">
      <c r="C514" s="4"/>
      <c r="D514" s="4"/>
      <c r="E514" s="55"/>
      <c r="F514" s="26"/>
      <c r="J514" s="4"/>
      <c r="K514" s="4"/>
    </row>
    <row r="515" spans="3:11" x14ac:dyDescent="0.25">
      <c r="C515" s="4"/>
      <c r="D515" s="4"/>
      <c r="E515" s="55"/>
      <c r="F515" s="26"/>
      <c r="J515" s="4"/>
      <c r="K515" s="4"/>
    </row>
    <row r="516" spans="3:11" x14ac:dyDescent="0.25">
      <c r="C516" s="4"/>
      <c r="D516" s="4"/>
      <c r="E516" s="55"/>
      <c r="F516" s="26"/>
      <c r="J516" s="4"/>
      <c r="K516" s="4"/>
    </row>
    <row r="517" spans="3:11" x14ac:dyDescent="0.25">
      <c r="C517" s="4"/>
      <c r="D517" s="4"/>
      <c r="E517" s="55"/>
      <c r="F517" s="26"/>
      <c r="J517" s="4"/>
      <c r="K517" s="4"/>
    </row>
    <row r="518" spans="3:11" x14ac:dyDescent="0.25">
      <c r="C518" s="4"/>
      <c r="D518" s="4"/>
      <c r="E518" s="55"/>
      <c r="F518" s="26"/>
      <c r="J518" s="4"/>
      <c r="K518" s="4"/>
    </row>
    <row r="519" spans="3:11" x14ac:dyDescent="0.25">
      <c r="C519" s="4"/>
      <c r="D519" s="4"/>
      <c r="E519" s="55"/>
      <c r="F519" s="26"/>
      <c r="J519" s="4"/>
      <c r="K519" s="4"/>
    </row>
    <row r="520" spans="3:11" x14ac:dyDescent="0.25">
      <c r="C520" s="4"/>
      <c r="D520" s="4"/>
      <c r="E520" s="55"/>
      <c r="F520" s="26"/>
      <c r="J520" s="4"/>
      <c r="K520" s="4"/>
    </row>
    <row r="521" spans="3:11" x14ac:dyDescent="0.25">
      <c r="C521" s="4"/>
      <c r="D521" s="4"/>
      <c r="E521" s="55"/>
      <c r="F521" s="26"/>
      <c r="J521" s="4"/>
      <c r="K521" s="4"/>
    </row>
    <row r="522" spans="3:11" x14ac:dyDescent="0.25">
      <c r="C522" s="4"/>
      <c r="D522" s="4"/>
      <c r="E522" s="55"/>
      <c r="F522" s="26"/>
      <c r="J522" s="4"/>
      <c r="K522" s="4"/>
    </row>
    <row r="523" spans="3:11" x14ac:dyDescent="0.25">
      <c r="C523" s="4"/>
      <c r="D523" s="4"/>
      <c r="E523" s="55"/>
      <c r="F523" s="26"/>
      <c r="J523" s="4"/>
      <c r="K523" s="4"/>
    </row>
    <row r="524" spans="3:11" x14ac:dyDescent="0.25">
      <c r="C524" s="4"/>
      <c r="D524" s="4"/>
      <c r="E524" s="55"/>
      <c r="F524" s="26"/>
      <c r="J524" s="4"/>
      <c r="K524" s="4"/>
    </row>
    <row r="525" spans="3:11" x14ac:dyDescent="0.25">
      <c r="C525" s="4"/>
      <c r="D525" s="4"/>
      <c r="E525" s="55"/>
      <c r="F525" s="26"/>
      <c r="J525" s="4"/>
      <c r="K525" s="4"/>
    </row>
    <row r="526" spans="3:11" x14ac:dyDescent="0.25">
      <c r="C526" s="4"/>
      <c r="D526" s="4"/>
      <c r="E526" s="55"/>
      <c r="F526" s="26"/>
      <c r="J526" s="4"/>
      <c r="K526" s="4"/>
    </row>
    <row r="527" spans="3:11" x14ac:dyDescent="0.25">
      <c r="C527" s="4"/>
      <c r="D527" s="4"/>
      <c r="E527" s="55"/>
      <c r="F527" s="26"/>
      <c r="J527" s="4"/>
      <c r="K527" s="4"/>
    </row>
    <row r="528" spans="3:11" x14ac:dyDescent="0.25">
      <c r="C528" s="4"/>
      <c r="D528" s="4"/>
      <c r="E528" s="55"/>
      <c r="F528" s="26"/>
      <c r="J528" s="4"/>
      <c r="K528" s="4"/>
    </row>
    <row r="529" spans="3:11" x14ac:dyDescent="0.25">
      <c r="C529" s="4"/>
      <c r="D529" s="4"/>
      <c r="E529" s="55"/>
      <c r="F529" s="26"/>
      <c r="J529" s="4"/>
      <c r="K529" s="4"/>
    </row>
    <row r="530" spans="3:11" x14ac:dyDescent="0.25">
      <c r="C530" s="4"/>
      <c r="D530" s="4"/>
      <c r="E530" s="55"/>
      <c r="F530" s="26"/>
      <c r="J530" s="4"/>
      <c r="K530" s="4"/>
    </row>
    <row r="531" spans="3:11" x14ac:dyDescent="0.25">
      <c r="C531" s="4"/>
      <c r="D531" s="4"/>
      <c r="E531" s="55"/>
      <c r="F531" s="26"/>
      <c r="J531" s="4"/>
      <c r="K531" s="4"/>
    </row>
    <row r="532" spans="3:11" x14ac:dyDescent="0.25">
      <c r="C532" s="4"/>
      <c r="D532" s="4"/>
      <c r="E532" s="55"/>
      <c r="F532" s="26"/>
      <c r="J532" s="4"/>
      <c r="K532" s="4"/>
    </row>
    <row r="533" spans="3:11" x14ac:dyDescent="0.25">
      <c r="C533" s="4"/>
      <c r="D533" s="4"/>
      <c r="E533" s="55"/>
      <c r="F533" s="26"/>
      <c r="J533" s="4"/>
      <c r="K533" s="4"/>
    </row>
    <row r="534" spans="3:11" x14ac:dyDescent="0.25">
      <c r="C534" s="4"/>
      <c r="D534" s="4"/>
      <c r="E534" s="55"/>
      <c r="F534" s="26"/>
      <c r="J534" s="4"/>
      <c r="K534" s="4"/>
    </row>
    <row r="535" spans="3:11" x14ac:dyDescent="0.25">
      <c r="C535" s="4"/>
      <c r="D535" s="4"/>
      <c r="E535" s="55"/>
      <c r="F535" s="26"/>
      <c r="J535" s="4"/>
      <c r="K535" s="4"/>
    </row>
    <row r="536" spans="3:11" x14ac:dyDescent="0.25">
      <c r="C536" s="4"/>
      <c r="D536" s="4"/>
      <c r="E536" s="55"/>
      <c r="F536" s="26"/>
      <c r="J536" s="4"/>
      <c r="K536" s="4"/>
    </row>
    <row r="537" spans="3:11" x14ac:dyDescent="0.25">
      <c r="C537" s="4"/>
      <c r="D537" s="4"/>
      <c r="E537" s="55"/>
      <c r="F537" s="26"/>
      <c r="J537" s="4"/>
      <c r="K537" s="4"/>
    </row>
    <row r="538" spans="3:11" x14ac:dyDescent="0.25">
      <c r="C538" s="4"/>
      <c r="D538" s="4"/>
      <c r="E538" s="55"/>
      <c r="F538" s="26"/>
      <c r="J538" s="4"/>
      <c r="K538" s="4"/>
    </row>
    <row r="539" spans="3:11" x14ac:dyDescent="0.25">
      <c r="C539" s="4"/>
      <c r="D539" s="4"/>
      <c r="E539" s="55"/>
      <c r="F539" s="26"/>
      <c r="J539" s="4"/>
      <c r="K539" s="4"/>
    </row>
    <row r="540" spans="3:11" x14ac:dyDescent="0.25">
      <c r="C540" s="4"/>
      <c r="D540" s="4"/>
      <c r="E540" s="55"/>
      <c r="F540" s="26"/>
      <c r="J540" s="4"/>
      <c r="K540" s="4"/>
    </row>
    <row r="541" spans="3:11" x14ac:dyDescent="0.25">
      <c r="C541" s="4"/>
      <c r="D541" s="4"/>
      <c r="E541" s="55"/>
      <c r="F541" s="26"/>
      <c r="J541" s="4"/>
      <c r="K541" s="4"/>
    </row>
    <row r="542" spans="3:11" x14ac:dyDescent="0.25">
      <c r="C542" s="4"/>
      <c r="D542" s="4"/>
      <c r="E542" s="55"/>
      <c r="F542" s="26"/>
      <c r="J542" s="4"/>
      <c r="K542" s="4"/>
    </row>
    <row r="543" spans="3:11" x14ac:dyDescent="0.25">
      <c r="C543" s="4"/>
      <c r="D543" s="4"/>
      <c r="E543" s="55"/>
      <c r="F543" s="26"/>
      <c r="J543" s="4"/>
      <c r="K543" s="4"/>
    </row>
    <row r="544" spans="3:11" x14ac:dyDescent="0.25">
      <c r="C544" s="4"/>
      <c r="D544" s="4"/>
      <c r="E544" s="55"/>
      <c r="F544" s="26"/>
      <c r="J544" s="4"/>
      <c r="K544" s="4"/>
    </row>
    <row r="545" spans="3:11" x14ac:dyDescent="0.25">
      <c r="C545" s="4"/>
      <c r="D545" s="4"/>
      <c r="E545" s="55"/>
      <c r="F545" s="26"/>
      <c r="J545" s="4"/>
      <c r="K545" s="4"/>
    </row>
    <row r="546" spans="3:11" x14ac:dyDescent="0.25">
      <c r="C546" s="4"/>
      <c r="D546" s="4"/>
      <c r="E546" s="55"/>
      <c r="F546" s="26"/>
      <c r="J546" s="4"/>
      <c r="K546" s="4"/>
    </row>
    <row r="547" spans="3:11" x14ac:dyDescent="0.25">
      <c r="C547" s="4"/>
      <c r="D547" s="4"/>
      <c r="E547" s="55"/>
      <c r="F547" s="26"/>
      <c r="J547" s="4"/>
      <c r="K547" s="4"/>
    </row>
    <row r="548" spans="3:11" x14ac:dyDescent="0.25">
      <c r="C548" s="4"/>
      <c r="D548" s="4"/>
      <c r="E548" s="55"/>
      <c r="F548" s="26"/>
      <c r="J548" s="4"/>
      <c r="K548" s="4"/>
    </row>
    <row r="549" spans="3:11" x14ac:dyDescent="0.25">
      <c r="C549" s="4"/>
      <c r="D549" s="4"/>
      <c r="E549" s="55"/>
      <c r="F549" s="26"/>
      <c r="J549" s="4"/>
      <c r="K549" s="4"/>
    </row>
    <row r="550" spans="3:11" x14ac:dyDescent="0.25">
      <c r="C550" s="4"/>
      <c r="D550" s="4"/>
      <c r="E550" s="55"/>
      <c r="F550" s="26"/>
      <c r="J550" s="4"/>
      <c r="K550" s="4"/>
    </row>
    <row r="551" spans="3:11" x14ac:dyDescent="0.25">
      <c r="C551" s="4"/>
      <c r="D551" s="4"/>
      <c r="E551" s="55"/>
      <c r="F551" s="26"/>
      <c r="J551" s="4"/>
      <c r="K551" s="4"/>
    </row>
    <row r="552" spans="3:11" x14ac:dyDescent="0.25">
      <c r="C552" s="4"/>
      <c r="D552" s="4"/>
      <c r="E552" s="55"/>
      <c r="F552" s="26"/>
      <c r="J552" s="4"/>
      <c r="K552" s="4"/>
    </row>
    <row r="553" spans="3:11" x14ac:dyDescent="0.25">
      <c r="C553" s="4"/>
      <c r="D553" s="4"/>
      <c r="E553" s="55"/>
      <c r="F553" s="26"/>
      <c r="J553" s="4"/>
      <c r="K553" s="4"/>
    </row>
    <row r="554" spans="3:11" x14ac:dyDescent="0.25">
      <c r="C554" s="4"/>
      <c r="D554" s="4"/>
      <c r="E554" s="55"/>
      <c r="F554" s="26"/>
      <c r="J554" s="4"/>
      <c r="K554" s="4"/>
    </row>
    <row r="555" spans="3:11" x14ac:dyDescent="0.25">
      <c r="C555" s="4"/>
      <c r="D555" s="4"/>
      <c r="E555" s="55"/>
      <c r="F555" s="26"/>
      <c r="J555" s="4"/>
      <c r="K555" s="4"/>
    </row>
    <row r="556" spans="3:11" x14ac:dyDescent="0.25">
      <c r="C556" s="4"/>
      <c r="D556" s="4"/>
      <c r="E556" s="55"/>
      <c r="F556" s="26"/>
      <c r="J556" s="4"/>
      <c r="K556" s="4"/>
    </row>
    <row r="557" spans="3:11" x14ac:dyDescent="0.25">
      <c r="C557" s="4"/>
      <c r="D557" s="4"/>
      <c r="E557" s="55"/>
      <c r="F557" s="26"/>
      <c r="J557" s="4"/>
      <c r="K557" s="4"/>
    </row>
    <row r="558" spans="3:11" x14ac:dyDescent="0.25">
      <c r="C558" s="4"/>
      <c r="D558" s="4"/>
      <c r="E558" s="55"/>
      <c r="F558" s="26"/>
      <c r="J558" s="4"/>
      <c r="K558" s="4"/>
    </row>
    <row r="559" spans="3:11" x14ac:dyDescent="0.25">
      <c r="C559" s="4"/>
      <c r="D559" s="4"/>
      <c r="E559" s="55"/>
      <c r="F559" s="26"/>
      <c r="J559" s="4"/>
      <c r="K559" s="4"/>
    </row>
    <row r="560" spans="3:11" x14ac:dyDescent="0.25">
      <c r="C560" s="4"/>
      <c r="D560" s="4"/>
      <c r="E560" s="55"/>
      <c r="F560" s="26"/>
      <c r="J560" s="4"/>
      <c r="K560" s="4"/>
    </row>
    <row r="561" spans="3:11" x14ac:dyDescent="0.25">
      <c r="C561" s="4"/>
      <c r="D561" s="4"/>
      <c r="E561" s="55"/>
      <c r="F561" s="26"/>
      <c r="J561" s="4"/>
      <c r="K561" s="4"/>
    </row>
    <row r="562" spans="3:11" x14ac:dyDescent="0.25">
      <c r="C562" s="4"/>
      <c r="D562" s="4"/>
      <c r="E562" s="55"/>
      <c r="F562" s="26"/>
      <c r="J562" s="4"/>
      <c r="K562" s="4"/>
    </row>
    <row r="563" spans="3:11" x14ac:dyDescent="0.25">
      <c r="C563" s="4"/>
      <c r="D563" s="4"/>
      <c r="E563" s="55"/>
      <c r="F563" s="26"/>
      <c r="J563" s="4"/>
      <c r="K563" s="4"/>
    </row>
    <row r="564" spans="3:11" x14ac:dyDescent="0.25">
      <c r="C564" s="4"/>
      <c r="D564" s="4"/>
      <c r="E564" s="55"/>
      <c r="F564" s="26"/>
      <c r="J564" s="4"/>
      <c r="K564" s="4"/>
    </row>
    <row r="565" spans="3:11" x14ac:dyDescent="0.25">
      <c r="C565" s="4"/>
      <c r="D565" s="4"/>
      <c r="E565" s="55"/>
      <c r="F565" s="26"/>
      <c r="J565" s="4"/>
      <c r="K565" s="4"/>
    </row>
    <row r="566" spans="3:11" x14ac:dyDescent="0.25">
      <c r="C566" s="4"/>
      <c r="D566" s="4"/>
      <c r="E566" s="55"/>
      <c r="F566" s="26"/>
      <c r="J566" s="4"/>
      <c r="K566" s="4"/>
    </row>
    <row r="567" spans="3:11" x14ac:dyDescent="0.25">
      <c r="C567" s="4"/>
      <c r="D567" s="4"/>
      <c r="E567" s="55"/>
      <c r="F567" s="26"/>
      <c r="J567" s="4"/>
      <c r="K567" s="4"/>
    </row>
    <row r="568" spans="3:11" x14ac:dyDescent="0.25">
      <c r="C568" s="4"/>
      <c r="D568" s="4"/>
      <c r="E568" s="55"/>
      <c r="F568" s="26"/>
      <c r="J568" s="4"/>
      <c r="K568" s="4"/>
    </row>
    <row r="569" spans="3:11" x14ac:dyDescent="0.25">
      <c r="C569" s="4"/>
      <c r="D569" s="4"/>
      <c r="E569" s="55"/>
      <c r="F569" s="26"/>
      <c r="J569" s="4"/>
      <c r="K569" s="4"/>
    </row>
    <row r="570" spans="3:11" x14ac:dyDescent="0.25">
      <c r="C570" s="4"/>
      <c r="D570" s="4"/>
      <c r="E570" s="55"/>
      <c r="F570" s="26"/>
      <c r="J570" s="4"/>
      <c r="K570" s="4"/>
    </row>
    <row r="571" spans="3:11" x14ac:dyDescent="0.25">
      <c r="C571" s="4"/>
      <c r="D571" s="4"/>
      <c r="E571" s="55"/>
      <c r="F571" s="26"/>
      <c r="J571" s="4"/>
      <c r="K571" s="4"/>
    </row>
    <row r="572" spans="3:11" x14ac:dyDescent="0.25">
      <c r="C572" s="4"/>
      <c r="D572" s="4"/>
      <c r="E572" s="55"/>
      <c r="F572" s="26"/>
      <c r="J572" s="4"/>
      <c r="K572" s="4"/>
    </row>
    <row r="573" spans="3:11" x14ac:dyDescent="0.25">
      <c r="C573" s="4"/>
      <c r="D573" s="4"/>
      <c r="E573" s="55"/>
      <c r="F573" s="26"/>
      <c r="J573" s="4"/>
      <c r="K573" s="4"/>
    </row>
    <row r="574" spans="3:11" x14ac:dyDescent="0.25">
      <c r="C574" s="4"/>
      <c r="D574" s="4"/>
      <c r="E574" s="55"/>
      <c r="F574" s="26"/>
      <c r="J574" s="4"/>
      <c r="K574" s="4"/>
    </row>
    <row r="575" spans="3:11" x14ac:dyDescent="0.25">
      <c r="C575" s="4"/>
      <c r="D575" s="4"/>
      <c r="E575" s="55"/>
      <c r="F575" s="26"/>
      <c r="J575" s="4"/>
      <c r="K575" s="4"/>
    </row>
    <row r="576" spans="3:11" x14ac:dyDescent="0.25">
      <c r="C576" s="4"/>
      <c r="D576" s="4"/>
      <c r="E576" s="55"/>
      <c r="F576" s="26"/>
      <c r="J576" s="4"/>
      <c r="K576" s="4"/>
    </row>
    <row r="577" spans="3:11" x14ac:dyDescent="0.25">
      <c r="C577" s="4"/>
      <c r="D577" s="4"/>
      <c r="E577" s="55"/>
      <c r="F577" s="26"/>
      <c r="J577" s="4"/>
      <c r="K577" s="4"/>
    </row>
    <row r="578" spans="3:11" x14ac:dyDescent="0.25">
      <c r="C578" s="4"/>
      <c r="D578" s="4"/>
      <c r="E578" s="55"/>
      <c r="F578" s="26"/>
      <c r="J578" s="4"/>
      <c r="K578" s="4"/>
    </row>
    <row r="579" spans="3:11" x14ac:dyDescent="0.25">
      <c r="C579" s="4"/>
      <c r="D579" s="4"/>
      <c r="E579" s="55"/>
      <c r="F579" s="26"/>
      <c r="J579" s="4"/>
      <c r="K579" s="4"/>
    </row>
    <row r="580" spans="3:11" x14ac:dyDescent="0.25">
      <c r="C580" s="4"/>
      <c r="D580" s="4"/>
      <c r="E580" s="55"/>
      <c r="F580" s="26"/>
      <c r="J580" s="4"/>
      <c r="K580" s="4"/>
    </row>
    <row r="581" spans="3:11" x14ac:dyDescent="0.25">
      <c r="C581" s="4"/>
      <c r="D581" s="4"/>
      <c r="E581" s="55"/>
      <c r="F581" s="26"/>
      <c r="J581" s="4"/>
      <c r="K581" s="4"/>
    </row>
    <row r="582" spans="3:11" x14ac:dyDescent="0.25">
      <c r="C582" s="4"/>
      <c r="D582" s="4"/>
      <c r="E582" s="55"/>
      <c r="F582" s="26"/>
      <c r="J582" s="4"/>
      <c r="K582" s="4"/>
    </row>
    <row r="583" spans="3:11" x14ac:dyDescent="0.25">
      <c r="C583" s="4"/>
      <c r="D583" s="4"/>
      <c r="E583" s="55"/>
      <c r="F583" s="26"/>
      <c r="J583" s="4"/>
      <c r="K583" s="4"/>
    </row>
    <row r="584" spans="3:11" x14ac:dyDescent="0.25">
      <c r="C584" s="4"/>
      <c r="D584" s="4"/>
      <c r="E584" s="55"/>
      <c r="F584" s="26"/>
      <c r="J584" s="4"/>
      <c r="K584" s="4"/>
    </row>
    <row r="585" spans="3:11" x14ac:dyDescent="0.25">
      <c r="C585" s="4"/>
      <c r="D585" s="4"/>
      <c r="E585" s="55"/>
      <c r="F585" s="26"/>
      <c r="J585" s="4"/>
      <c r="K585" s="4"/>
    </row>
    <row r="586" spans="3:11" x14ac:dyDescent="0.25">
      <c r="C586" s="4"/>
      <c r="D586" s="4"/>
      <c r="E586" s="55"/>
      <c r="F586" s="26"/>
      <c r="J586" s="4"/>
      <c r="K586" s="4"/>
    </row>
    <row r="587" spans="3:11" x14ac:dyDescent="0.25">
      <c r="C587" s="4"/>
      <c r="D587" s="4"/>
      <c r="E587" s="55"/>
      <c r="F587" s="26"/>
      <c r="J587" s="4"/>
      <c r="K587" s="4"/>
    </row>
    <row r="588" spans="3:11" x14ac:dyDescent="0.25">
      <c r="C588" s="4"/>
      <c r="D588" s="4"/>
      <c r="E588" s="55"/>
      <c r="F588" s="26"/>
      <c r="J588" s="4"/>
      <c r="K588" s="4"/>
    </row>
    <row r="589" spans="3:11" x14ac:dyDescent="0.25">
      <c r="F589" s="26"/>
      <c r="J589" s="4"/>
      <c r="K589" s="4"/>
    </row>
    <row r="590" spans="3:11" x14ac:dyDescent="0.25">
      <c r="F590" s="26"/>
      <c r="J590" s="4"/>
      <c r="K590" s="4"/>
    </row>
    <row r="591" spans="3:11" x14ac:dyDescent="0.25">
      <c r="F591" s="26"/>
      <c r="J591" s="4"/>
      <c r="K591" s="4"/>
    </row>
    <row r="592" spans="3:11" x14ac:dyDescent="0.25">
      <c r="F592" s="26"/>
      <c r="J592" s="4"/>
      <c r="K592" s="4"/>
    </row>
    <row r="593" spans="6:11" x14ac:dyDescent="0.25">
      <c r="F593" s="26"/>
      <c r="J593" s="4"/>
      <c r="K593" s="4"/>
    </row>
    <row r="594" spans="6:11" x14ac:dyDescent="0.25">
      <c r="F594" s="26"/>
      <c r="J594" s="4"/>
      <c r="K594" s="4"/>
    </row>
    <row r="595" spans="6:11" x14ac:dyDescent="0.25">
      <c r="F595" s="26"/>
      <c r="J595" s="4"/>
      <c r="K595" s="4"/>
    </row>
    <row r="596" spans="6:11" x14ac:dyDescent="0.25">
      <c r="F596" s="26"/>
      <c r="J596" s="4"/>
      <c r="K596" s="4"/>
    </row>
    <row r="597" spans="6:11" x14ac:dyDescent="0.25">
      <c r="F597" s="26"/>
      <c r="J597" s="4"/>
      <c r="K597" s="4"/>
    </row>
    <row r="598" spans="6:11" x14ac:dyDescent="0.25">
      <c r="F598" s="26"/>
      <c r="J598" s="4"/>
      <c r="K598" s="4"/>
    </row>
    <row r="599" spans="6:11" x14ac:dyDescent="0.25">
      <c r="F599" s="26"/>
      <c r="J599" s="4"/>
      <c r="K599" s="4"/>
    </row>
    <row r="600" spans="6:11" x14ac:dyDescent="0.25">
      <c r="F600" s="26"/>
      <c r="J600" s="4"/>
      <c r="K600" s="4"/>
    </row>
    <row r="601" spans="6:11" x14ac:dyDescent="0.25">
      <c r="F601" s="26"/>
      <c r="J601" s="4"/>
      <c r="K601" s="4"/>
    </row>
    <row r="602" spans="6:11" x14ac:dyDescent="0.25">
      <c r="F602" s="26"/>
      <c r="J602" s="4"/>
      <c r="K602" s="4"/>
    </row>
    <row r="603" spans="6:11" x14ac:dyDescent="0.25">
      <c r="F603" s="26"/>
      <c r="J603" s="4"/>
      <c r="K603" s="4"/>
    </row>
    <row r="604" spans="6:11" x14ac:dyDescent="0.25">
      <c r="F604" s="26"/>
      <c r="J604" s="4"/>
      <c r="K604" s="4"/>
    </row>
    <row r="605" spans="6:11" x14ac:dyDescent="0.25">
      <c r="F605" s="26"/>
      <c r="J605" s="4"/>
      <c r="K605" s="4"/>
    </row>
    <row r="606" spans="6:11" x14ac:dyDescent="0.25">
      <c r="F606" s="26"/>
      <c r="J606" s="4"/>
      <c r="K606" s="4"/>
    </row>
    <row r="607" spans="6:11" x14ac:dyDescent="0.25">
      <c r="F607" s="26"/>
      <c r="J607" s="4"/>
      <c r="K607" s="4"/>
    </row>
    <row r="608" spans="6:11" x14ac:dyDescent="0.25">
      <c r="F608" s="26"/>
      <c r="J608" s="4"/>
      <c r="K608" s="4"/>
    </row>
    <row r="609" spans="6:11" x14ac:dyDescent="0.25">
      <c r="F609" s="26"/>
      <c r="J609" s="4"/>
      <c r="K609" s="4"/>
    </row>
    <row r="610" spans="6:11" x14ac:dyDescent="0.25">
      <c r="F610" s="26"/>
      <c r="J610" s="4"/>
      <c r="K610" s="4"/>
    </row>
    <row r="611" spans="6:11" x14ac:dyDescent="0.25">
      <c r="F611" s="26"/>
      <c r="J611" s="4"/>
      <c r="K611" s="4"/>
    </row>
    <row r="612" spans="6:11" x14ac:dyDescent="0.25">
      <c r="F612" s="26"/>
      <c r="J612" s="4"/>
      <c r="K612" s="4"/>
    </row>
    <row r="613" spans="6:11" x14ac:dyDescent="0.25">
      <c r="F613" s="26"/>
      <c r="J613" s="4"/>
      <c r="K613" s="4"/>
    </row>
    <row r="614" spans="6:11" x14ac:dyDescent="0.25">
      <c r="F614" s="26"/>
      <c r="J614" s="4"/>
      <c r="K614" s="4"/>
    </row>
    <row r="615" spans="6:11" x14ac:dyDescent="0.25">
      <c r="F615" s="26"/>
      <c r="J615" s="4"/>
      <c r="K615" s="4"/>
    </row>
    <row r="616" spans="6:11" x14ac:dyDescent="0.25">
      <c r="F616" s="26"/>
      <c r="J616" s="4"/>
      <c r="K616" s="4"/>
    </row>
    <row r="617" spans="6:11" x14ac:dyDescent="0.25">
      <c r="F617" s="26"/>
      <c r="J617" s="4"/>
      <c r="K617" s="4"/>
    </row>
    <row r="618" spans="6:11" x14ac:dyDescent="0.25">
      <c r="F618" s="26"/>
      <c r="J618" s="4"/>
      <c r="K618" s="4"/>
    </row>
    <row r="619" spans="6:11" x14ac:dyDescent="0.25">
      <c r="F619" s="26"/>
      <c r="J619" s="4"/>
      <c r="K619" s="4"/>
    </row>
    <row r="620" spans="6:11" x14ac:dyDescent="0.25">
      <c r="F620" s="26"/>
      <c r="J620" s="4"/>
      <c r="K620" s="4"/>
    </row>
    <row r="621" spans="6:11" x14ac:dyDescent="0.25">
      <c r="F621" s="26"/>
      <c r="J621" s="4"/>
      <c r="K621" s="4"/>
    </row>
    <row r="622" spans="6:11" x14ac:dyDescent="0.25">
      <c r="F622" s="26"/>
      <c r="J622" s="4"/>
      <c r="K622" s="4"/>
    </row>
    <row r="623" spans="6:11" x14ac:dyDescent="0.25">
      <c r="F623" s="26"/>
      <c r="J623" s="4"/>
      <c r="K623" s="4"/>
    </row>
    <row r="624" spans="6:11" x14ac:dyDescent="0.25">
      <c r="F624" s="26"/>
      <c r="J624" s="4"/>
      <c r="K624" s="4"/>
    </row>
    <row r="625" spans="6:11" x14ac:dyDescent="0.25">
      <c r="F625" s="26"/>
      <c r="J625" s="4"/>
      <c r="K625" s="4"/>
    </row>
    <row r="626" spans="6:11" x14ac:dyDescent="0.25">
      <c r="F626" s="26"/>
      <c r="J626" s="4"/>
      <c r="K626" s="4"/>
    </row>
    <row r="627" spans="6:11" x14ac:dyDescent="0.25">
      <c r="F627" s="26"/>
      <c r="J627" s="4"/>
      <c r="K627" s="4"/>
    </row>
    <row r="628" spans="6:11" x14ac:dyDescent="0.25">
      <c r="F628" s="26"/>
      <c r="J628" s="4"/>
      <c r="K628" s="4"/>
    </row>
    <row r="629" spans="6:11" x14ac:dyDescent="0.25">
      <c r="F629" s="26"/>
      <c r="J629" s="4"/>
      <c r="K629" s="4"/>
    </row>
    <row r="630" spans="6:11" x14ac:dyDescent="0.25">
      <c r="F630" s="26"/>
      <c r="J630" s="4"/>
      <c r="K630" s="4"/>
    </row>
    <row r="631" spans="6:11" x14ac:dyDescent="0.25">
      <c r="F631" s="26"/>
      <c r="J631" s="4"/>
      <c r="K631" s="4"/>
    </row>
    <row r="632" spans="6:11" x14ac:dyDescent="0.25">
      <c r="F632" s="26"/>
      <c r="J632" s="4"/>
      <c r="K632" s="4"/>
    </row>
    <row r="633" spans="6:11" x14ac:dyDescent="0.25">
      <c r="F633" s="26"/>
      <c r="J633" s="4"/>
      <c r="K633" s="4"/>
    </row>
    <row r="634" spans="6:11" x14ac:dyDescent="0.25">
      <c r="F634" s="26"/>
      <c r="J634" s="4"/>
      <c r="K634" s="4"/>
    </row>
    <row r="635" spans="6:11" x14ac:dyDescent="0.25">
      <c r="F635" s="26"/>
      <c r="J635" s="4"/>
      <c r="K635" s="4"/>
    </row>
    <row r="636" spans="6:11" x14ac:dyDescent="0.25">
      <c r="F636" s="26"/>
      <c r="J636" s="4"/>
      <c r="K636" s="4"/>
    </row>
    <row r="637" spans="6:11" x14ac:dyDescent="0.25">
      <c r="F637" s="26"/>
      <c r="J637" s="4"/>
      <c r="K637" s="4"/>
    </row>
    <row r="638" spans="6:11" x14ac:dyDescent="0.25">
      <c r="F638" s="26"/>
      <c r="J638" s="4"/>
      <c r="K638" s="4"/>
    </row>
    <row r="639" spans="6:11" x14ac:dyDescent="0.25">
      <c r="F639" s="26"/>
      <c r="J639" s="4"/>
      <c r="K639" s="4"/>
    </row>
    <row r="640" spans="6:11" x14ac:dyDescent="0.25">
      <c r="F640" s="26"/>
      <c r="J640" s="4"/>
      <c r="K640" s="4"/>
    </row>
    <row r="641" spans="6:11" x14ac:dyDescent="0.25">
      <c r="F641" s="26"/>
      <c r="J641" s="4"/>
      <c r="K641" s="4"/>
    </row>
    <row r="642" spans="6:11" x14ac:dyDescent="0.25">
      <c r="F642" s="26"/>
      <c r="J642" s="4"/>
      <c r="K642" s="4"/>
    </row>
    <row r="643" spans="6:11" x14ac:dyDescent="0.25">
      <c r="F643" s="26"/>
      <c r="J643" s="4"/>
      <c r="K643" s="4"/>
    </row>
    <row r="644" spans="6:11" x14ac:dyDescent="0.25">
      <c r="F644" s="26"/>
      <c r="J644" s="4"/>
      <c r="K644" s="4"/>
    </row>
    <row r="645" spans="6:11" x14ac:dyDescent="0.25">
      <c r="F645" s="26"/>
      <c r="J645" s="4"/>
      <c r="K645" s="4"/>
    </row>
    <row r="646" spans="6:11" x14ac:dyDescent="0.25">
      <c r="F646" s="26"/>
      <c r="J646" s="4"/>
      <c r="K646" s="4"/>
    </row>
    <row r="647" spans="6:11" x14ac:dyDescent="0.25">
      <c r="F647" s="26"/>
      <c r="J647" s="4"/>
      <c r="K647" s="4"/>
    </row>
    <row r="648" spans="6:11" x14ac:dyDescent="0.25">
      <c r="F648" s="26"/>
      <c r="J648" s="4"/>
      <c r="K648" s="4"/>
    </row>
    <row r="649" spans="6:11" x14ac:dyDescent="0.25">
      <c r="F649" s="26"/>
      <c r="J649" s="4"/>
      <c r="K649" s="4"/>
    </row>
    <row r="650" spans="6:11" x14ac:dyDescent="0.25">
      <c r="F650" s="26"/>
      <c r="J650" s="4"/>
      <c r="K650" s="4"/>
    </row>
    <row r="651" spans="6:11" x14ac:dyDescent="0.25">
      <c r="F651" s="26"/>
      <c r="J651" s="4"/>
      <c r="K651" s="4"/>
    </row>
    <row r="652" spans="6:11" x14ac:dyDescent="0.25">
      <c r="F652" s="26"/>
      <c r="J652" s="4"/>
      <c r="K652" s="4"/>
    </row>
    <row r="653" spans="6:11" x14ac:dyDescent="0.25">
      <c r="F653" s="26"/>
      <c r="J653" s="4"/>
      <c r="K653" s="4"/>
    </row>
    <row r="654" spans="6:11" x14ac:dyDescent="0.25">
      <c r="F654" s="26"/>
      <c r="J654" s="4"/>
      <c r="K654" s="4"/>
    </row>
    <row r="655" spans="6:11" x14ac:dyDescent="0.25">
      <c r="F655" s="26"/>
      <c r="J655" s="4"/>
      <c r="K655" s="4"/>
    </row>
    <row r="656" spans="6:11" x14ac:dyDescent="0.25">
      <c r="F656" s="26"/>
      <c r="J656" s="4"/>
      <c r="K656" s="4"/>
    </row>
    <row r="657" spans="6:11" x14ac:dyDescent="0.25">
      <c r="F657" s="26"/>
      <c r="J657" s="4"/>
      <c r="K657" s="4"/>
    </row>
    <row r="658" spans="6:11" x14ac:dyDescent="0.25">
      <c r="F658" s="26"/>
      <c r="J658" s="4"/>
      <c r="K658" s="4"/>
    </row>
    <row r="659" spans="6:11" x14ac:dyDescent="0.25">
      <c r="F659" s="26"/>
      <c r="J659" s="4"/>
      <c r="K659" s="4"/>
    </row>
    <row r="660" spans="6:11" x14ac:dyDescent="0.25">
      <c r="F660" s="26"/>
      <c r="J660" s="4"/>
      <c r="K660" s="4"/>
    </row>
    <row r="661" spans="6:11" x14ac:dyDescent="0.25">
      <c r="F661" s="26"/>
      <c r="J661" s="4"/>
      <c r="K661" s="4"/>
    </row>
    <row r="662" spans="6:11" x14ac:dyDescent="0.25">
      <c r="F662" s="26"/>
      <c r="J662" s="4"/>
      <c r="K662" s="4"/>
    </row>
    <row r="663" spans="6:11" x14ac:dyDescent="0.25">
      <c r="F663" s="26"/>
      <c r="J663" s="4"/>
      <c r="K663" s="4"/>
    </row>
    <row r="664" spans="6:11" x14ac:dyDescent="0.25">
      <c r="F664" s="26"/>
      <c r="J664" s="4"/>
      <c r="K664" s="4"/>
    </row>
    <row r="665" spans="6:11" x14ac:dyDescent="0.25">
      <c r="F665" s="26"/>
      <c r="J665" s="4"/>
      <c r="K665" s="4"/>
    </row>
    <row r="666" spans="6:11" x14ac:dyDescent="0.25">
      <c r="F666" s="26"/>
      <c r="J666" s="4"/>
      <c r="K666" s="4"/>
    </row>
    <row r="667" spans="6:11" x14ac:dyDescent="0.25">
      <c r="F667" s="26"/>
      <c r="J667" s="4"/>
      <c r="K667" s="4"/>
    </row>
    <row r="668" spans="6:11" x14ac:dyDescent="0.25">
      <c r="F668" s="26"/>
      <c r="J668" s="4"/>
      <c r="K668" s="4"/>
    </row>
    <row r="669" spans="6:11" x14ac:dyDescent="0.25">
      <c r="F669" s="26"/>
      <c r="J669" s="4"/>
      <c r="K669" s="4"/>
    </row>
    <row r="670" spans="6:11" x14ac:dyDescent="0.25">
      <c r="F670" s="26"/>
      <c r="J670" s="4"/>
      <c r="K670" s="4"/>
    </row>
    <row r="671" spans="6:11" x14ac:dyDescent="0.25">
      <c r="F671" s="26"/>
      <c r="J671" s="4"/>
      <c r="K671" s="4"/>
    </row>
    <row r="672" spans="6:11" x14ac:dyDescent="0.25">
      <c r="F672" s="26"/>
      <c r="J672" s="4"/>
      <c r="K672" s="4"/>
    </row>
    <row r="673" spans="6:11" x14ac:dyDescent="0.25">
      <c r="F673" s="26"/>
      <c r="J673" s="4"/>
      <c r="K673" s="4"/>
    </row>
    <row r="674" spans="6:11" x14ac:dyDescent="0.25">
      <c r="F674" s="26"/>
      <c r="J674" s="4"/>
      <c r="K674" s="4"/>
    </row>
    <row r="675" spans="6:11" x14ac:dyDescent="0.25">
      <c r="F675" s="26"/>
      <c r="J675" s="4"/>
      <c r="K675" s="4"/>
    </row>
    <row r="676" spans="6:11" x14ac:dyDescent="0.25">
      <c r="F676" s="26"/>
      <c r="J676" s="4"/>
      <c r="K676" s="4"/>
    </row>
    <row r="677" spans="6:11" x14ac:dyDescent="0.25">
      <c r="F677" s="26"/>
      <c r="J677" s="4"/>
      <c r="K677" s="4"/>
    </row>
    <row r="678" spans="6:11" x14ac:dyDescent="0.25">
      <c r="F678" s="26"/>
      <c r="J678" s="4"/>
      <c r="K678" s="4"/>
    </row>
    <row r="679" spans="6:11" x14ac:dyDescent="0.25">
      <c r="F679" s="26"/>
      <c r="J679" s="4"/>
      <c r="K679" s="4"/>
    </row>
    <row r="680" spans="6:11" x14ac:dyDescent="0.25">
      <c r="F680" s="26"/>
      <c r="J680" s="4"/>
      <c r="K680" s="4"/>
    </row>
    <row r="681" spans="6:11" x14ac:dyDescent="0.25">
      <c r="F681" s="26"/>
      <c r="J681" s="4"/>
      <c r="K681" s="4"/>
    </row>
    <row r="682" spans="6:11" x14ac:dyDescent="0.25">
      <c r="F682" s="26"/>
      <c r="J682" s="4"/>
      <c r="K682" s="4"/>
    </row>
    <row r="683" spans="6:11" x14ac:dyDescent="0.25">
      <c r="F683" s="26"/>
      <c r="J683" s="4"/>
      <c r="K683" s="4"/>
    </row>
    <row r="684" spans="6:11" x14ac:dyDescent="0.25">
      <c r="F684" s="26"/>
      <c r="J684" s="4"/>
      <c r="K684" s="4"/>
    </row>
    <row r="685" spans="6:11" x14ac:dyDescent="0.25">
      <c r="F685" s="26"/>
      <c r="J685" s="4"/>
      <c r="K685" s="4"/>
    </row>
    <row r="686" spans="6:11" x14ac:dyDescent="0.25">
      <c r="F686" s="26"/>
      <c r="J686" s="4"/>
      <c r="K686" s="4"/>
    </row>
    <row r="687" spans="6:11" x14ac:dyDescent="0.25">
      <c r="F687" s="26"/>
      <c r="J687" s="4"/>
      <c r="K687" s="4"/>
    </row>
    <row r="688" spans="6:11" x14ac:dyDescent="0.25">
      <c r="F688" s="26"/>
      <c r="J688" s="4"/>
      <c r="K688" s="4"/>
    </row>
    <row r="689" spans="6:11" x14ac:dyDescent="0.25">
      <c r="F689" s="26"/>
      <c r="J689" s="4"/>
      <c r="K689" s="4"/>
    </row>
    <row r="690" spans="6:11" x14ac:dyDescent="0.25">
      <c r="F690" s="26"/>
      <c r="J690" s="4"/>
      <c r="K690" s="4"/>
    </row>
    <row r="691" spans="6:11" x14ac:dyDescent="0.25">
      <c r="F691" s="26"/>
      <c r="J691" s="4"/>
      <c r="K691" s="4"/>
    </row>
    <row r="692" spans="6:11" x14ac:dyDescent="0.25">
      <c r="F692" s="26"/>
      <c r="J692" s="4"/>
      <c r="K692" s="4"/>
    </row>
    <row r="693" spans="6:11" x14ac:dyDescent="0.25">
      <c r="F693" s="26"/>
      <c r="J693" s="4"/>
      <c r="K693" s="4"/>
    </row>
    <row r="694" spans="6:11" x14ac:dyDescent="0.25">
      <c r="F694" s="26"/>
      <c r="J694" s="4"/>
      <c r="K694" s="4"/>
    </row>
    <row r="695" spans="6:11" x14ac:dyDescent="0.25">
      <c r="F695" s="26"/>
      <c r="J695" s="4"/>
      <c r="K695" s="4"/>
    </row>
    <row r="696" spans="6:11" x14ac:dyDescent="0.25">
      <c r="F696" s="26"/>
      <c r="J696" s="4"/>
      <c r="K696" s="4"/>
    </row>
    <row r="697" spans="6:11" x14ac:dyDescent="0.25">
      <c r="F697" s="26"/>
      <c r="J697" s="4"/>
      <c r="K697" s="4"/>
    </row>
    <row r="698" spans="6:11" x14ac:dyDescent="0.25">
      <c r="F698" s="26"/>
      <c r="J698" s="4"/>
      <c r="K698" s="4"/>
    </row>
    <row r="699" spans="6:11" x14ac:dyDescent="0.25">
      <c r="F699" s="26"/>
      <c r="J699" s="4"/>
      <c r="K699" s="4"/>
    </row>
    <row r="700" spans="6:11" x14ac:dyDescent="0.25">
      <c r="F700" s="26"/>
      <c r="J700" s="4"/>
      <c r="K700" s="4"/>
    </row>
    <row r="701" spans="6:11" x14ac:dyDescent="0.25">
      <c r="F701" s="26"/>
      <c r="J701" s="4"/>
      <c r="K701" s="4"/>
    </row>
    <row r="702" spans="6:11" x14ac:dyDescent="0.25">
      <c r="F702" s="26"/>
      <c r="J702" s="4"/>
      <c r="K702" s="4"/>
    </row>
    <row r="703" spans="6:11" x14ac:dyDescent="0.25">
      <c r="F703" s="26"/>
      <c r="J703" s="4"/>
      <c r="K703" s="4"/>
    </row>
    <row r="704" spans="6:11" x14ac:dyDescent="0.25">
      <c r="F704" s="26"/>
      <c r="J704" s="4"/>
      <c r="K704" s="4"/>
    </row>
    <row r="705" spans="6:11" x14ac:dyDescent="0.25">
      <c r="F705" s="26"/>
      <c r="J705" s="4"/>
      <c r="K705" s="4"/>
    </row>
    <row r="706" spans="6:11" x14ac:dyDescent="0.25">
      <c r="F706" s="26"/>
      <c r="J706" s="4"/>
      <c r="K706" s="4"/>
    </row>
    <row r="707" spans="6:11" x14ac:dyDescent="0.25">
      <c r="F707" s="26"/>
      <c r="J707" s="4"/>
      <c r="K707" s="4"/>
    </row>
    <row r="708" spans="6:11" x14ac:dyDescent="0.25">
      <c r="F708" s="26"/>
      <c r="J708" s="4"/>
      <c r="K708" s="4"/>
    </row>
    <row r="709" spans="6:11" x14ac:dyDescent="0.25">
      <c r="F709" s="26"/>
      <c r="J709" s="4"/>
      <c r="K709" s="4"/>
    </row>
    <row r="710" spans="6:11" x14ac:dyDescent="0.25">
      <c r="F710" s="26"/>
      <c r="J710" s="4"/>
      <c r="K710" s="4"/>
    </row>
    <row r="711" spans="6:11" x14ac:dyDescent="0.25">
      <c r="F711" s="26"/>
      <c r="J711" s="4"/>
      <c r="K711" s="4"/>
    </row>
    <row r="712" spans="6:11" x14ac:dyDescent="0.25">
      <c r="F712" s="26"/>
      <c r="J712" s="4"/>
      <c r="K712" s="4"/>
    </row>
    <row r="713" spans="6:11" x14ac:dyDescent="0.25">
      <c r="F713" s="26"/>
      <c r="J713" s="4"/>
      <c r="K713" s="4"/>
    </row>
    <row r="714" spans="6:11" x14ac:dyDescent="0.25">
      <c r="F714" s="26"/>
      <c r="J714" s="4"/>
      <c r="K714" s="4"/>
    </row>
    <row r="715" spans="6:11" x14ac:dyDescent="0.25">
      <c r="F715" s="26"/>
      <c r="J715" s="4"/>
      <c r="K715" s="4"/>
    </row>
    <row r="716" spans="6:11" x14ac:dyDescent="0.25">
      <c r="F716" s="26"/>
      <c r="J716" s="4"/>
      <c r="K716" s="4"/>
    </row>
    <row r="717" spans="6:11" x14ac:dyDescent="0.25">
      <c r="F717" s="26"/>
      <c r="J717" s="4"/>
      <c r="K717" s="4"/>
    </row>
    <row r="718" spans="6:11" x14ac:dyDescent="0.25">
      <c r="F718" s="26"/>
      <c r="J718" s="4"/>
      <c r="K718" s="4"/>
    </row>
    <row r="719" spans="6:11" x14ac:dyDescent="0.25">
      <c r="F719" s="26"/>
      <c r="J719" s="4"/>
      <c r="K719" s="4"/>
    </row>
    <row r="720" spans="6:11" x14ac:dyDescent="0.25">
      <c r="F720" s="26"/>
      <c r="J720" s="4"/>
      <c r="K720" s="4"/>
    </row>
    <row r="721" spans="6:11" x14ac:dyDescent="0.25">
      <c r="F721" s="26"/>
      <c r="J721" s="4"/>
      <c r="K721" s="4"/>
    </row>
    <row r="722" spans="6:11" x14ac:dyDescent="0.25">
      <c r="F722" s="26"/>
      <c r="J722" s="4"/>
      <c r="K722" s="4"/>
    </row>
    <row r="723" spans="6:11" x14ac:dyDescent="0.25">
      <c r="F723" s="26"/>
      <c r="J723" s="4"/>
      <c r="K723" s="4"/>
    </row>
    <row r="724" spans="6:11" x14ac:dyDescent="0.25">
      <c r="F724" s="26"/>
      <c r="J724" s="4"/>
      <c r="K724" s="4"/>
    </row>
    <row r="725" spans="6:11" x14ac:dyDescent="0.25">
      <c r="F725" s="26"/>
      <c r="J725" s="4"/>
      <c r="K725" s="4"/>
    </row>
    <row r="726" spans="6:11" x14ac:dyDescent="0.25">
      <c r="F726" s="26"/>
      <c r="J726" s="4"/>
      <c r="K726" s="4"/>
    </row>
    <row r="727" spans="6:11" x14ac:dyDescent="0.25">
      <c r="F727" s="26"/>
      <c r="J727" s="4"/>
      <c r="K727" s="4"/>
    </row>
    <row r="728" spans="6:11" x14ac:dyDescent="0.25">
      <c r="F728" s="26"/>
      <c r="J728" s="4"/>
      <c r="K728" s="4"/>
    </row>
    <row r="729" spans="6:11" x14ac:dyDescent="0.25">
      <c r="F729" s="26"/>
      <c r="J729" s="4"/>
      <c r="K729" s="4"/>
    </row>
    <row r="730" spans="6:11" x14ac:dyDescent="0.25">
      <c r="F730" s="26"/>
      <c r="J730" s="4"/>
      <c r="K730" s="4"/>
    </row>
    <row r="731" spans="6:11" x14ac:dyDescent="0.25">
      <c r="F731" s="26"/>
      <c r="J731" s="4"/>
      <c r="K731" s="4"/>
    </row>
    <row r="732" spans="6:11" x14ac:dyDescent="0.25">
      <c r="F732" s="26"/>
      <c r="J732" s="4"/>
      <c r="K732" s="4"/>
    </row>
    <row r="733" spans="6:11" x14ac:dyDescent="0.25">
      <c r="F733" s="26"/>
      <c r="J733" s="4"/>
      <c r="K733" s="4"/>
    </row>
    <row r="734" spans="6:11" x14ac:dyDescent="0.25">
      <c r="F734" s="26"/>
      <c r="J734" s="4"/>
      <c r="K734" s="4"/>
    </row>
    <row r="735" spans="6:11" x14ac:dyDescent="0.25">
      <c r="F735" s="26"/>
      <c r="J735" s="4"/>
      <c r="K735" s="4"/>
    </row>
    <row r="736" spans="6:11" x14ac:dyDescent="0.25">
      <c r="F736" s="26"/>
      <c r="J736" s="4"/>
      <c r="K736" s="4"/>
    </row>
    <row r="737" spans="6:11" x14ac:dyDescent="0.25">
      <c r="F737" s="26"/>
      <c r="J737" s="4"/>
      <c r="K737" s="4"/>
    </row>
    <row r="738" spans="6:11" x14ac:dyDescent="0.25">
      <c r="F738" s="26"/>
      <c r="J738" s="4"/>
      <c r="K738" s="4"/>
    </row>
    <row r="739" spans="6:11" x14ac:dyDescent="0.25">
      <c r="F739" s="26"/>
      <c r="J739" s="4"/>
      <c r="K739" s="4"/>
    </row>
    <row r="740" spans="6:11" x14ac:dyDescent="0.25">
      <c r="F740" s="26"/>
      <c r="J740" s="4"/>
      <c r="K740" s="4"/>
    </row>
    <row r="741" spans="6:11" x14ac:dyDescent="0.25">
      <c r="F741" s="26"/>
      <c r="J741" s="4"/>
      <c r="K741" s="4"/>
    </row>
    <row r="742" spans="6:11" x14ac:dyDescent="0.25">
      <c r="F742" s="26"/>
      <c r="J742" s="4"/>
      <c r="K742" s="4"/>
    </row>
    <row r="743" spans="6:11" x14ac:dyDescent="0.25">
      <c r="F743" s="26"/>
      <c r="J743" s="4"/>
      <c r="K743" s="4"/>
    </row>
    <row r="744" spans="6:11" x14ac:dyDescent="0.25">
      <c r="F744" s="26"/>
      <c r="J744" s="4"/>
      <c r="K744" s="4"/>
    </row>
    <row r="745" spans="6:11" x14ac:dyDescent="0.25">
      <c r="F745" s="26"/>
      <c r="J745" s="4"/>
      <c r="K745" s="4"/>
    </row>
    <row r="746" spans="6:11" x14ac:dyDescent="0.25">
      <c r="F746" s="26"/>
      <c r="J746" s="4"/>
      <c r="K746" s="4"/>
    </row>
    <row r="747" spans="6:11" x14ac:dyDescent="0.25">
      <c r="F747" s="26"/>
      <c r="J747" s="4"/>
      <c r="K747" s="4"/>
    </row>
    <row r="748" spans="6:11" x14ac:dyDescent="0.25">
      <c r="F748" s="26"/>
      <c r="J748" s="4"/>
      <c r="K748" s="4"/>
    </row>
    <row r="749" spans="6:11" x14ac:dyDescent="0.25">
      <c r="F749" s="26"/>
      <c r="J749" s="4"/>
      <c r="K749" s="4"/>
    </row>
    <row r="750" spans="6:11" x14ac:dyDescent="0.25">
      <c r="F750" s="26"/>
      <c r="J750" s="4"/>
      <c r="K750" s="4"/>
    </row>
    <row r="751" spans="6:11" x14ac:dyDescent="0.25">
      <c r="F751" s="26"/>
      <c r="J751" s="4"/>
      <c r="K751" s="4"/>
    </row>
    <row r="752" spans="6:11" x14ac:dyDescent="0.25">
      <c r="F752" s="26"/>
      <c r="J752" s="4"/>
      <c r="K752" s="4"/>
    </row>
    <row r="753" spans="6:11" x14ac:dyDescent="0.25">
      <c r="F753" s="26"/>
      <c r="J753" s="4"/>
      <c r="K753" s="4"/>
    </row>
    <row r="754" spans="6:11" x14ac:dyDescent="0.25">
      <c r="F754" s="26"/>
      <c r="J754" s="4"/>
      <c r="K754" s="4"/>
    </row>
    <row r="755" spans="6:11" x14ac:dyDescent="0.25">
      <c r="F755" s="26"/>
      <c r="J755" s="4"/>
      <c r="K755" s="4"/>
    </row>
    <row r="756" spans="6:11" x14ac:dyDescent="0.25">
      <c r="F756" s="26"/>
      <c r="J756" s="4"/>
      <c r="K756" s="4"/>
    </row>
    <row r="757" spans="6:11" x14ac:dyDescent="0.25">
      <c r="F757" s="26"/>
      <c r="J757" s="4"/>
      <c r="K757" s="4"/>
    </row>
    <row r="758" spans="6:11" x14ac:dyDescent="0.25">
      <c r="F758" s="26"/>
      <c r="J758" s="4"/>
      <c r="K758" s="4"/>
    </row>
    <row r="759" spans="6:11" x14ac:dyDescent="0.25">
      <c r="F759" s="26"/>
      <c r="J759" s="4"/>
      <c r="K759" s="4"/>
    </row>
    <row r="760" spans="6:11" x14ac:dyDescent="0.25">
      <c r="F760" s="26"/>
      <c r="J760" s="4"/>
      <c r="K760" s="4"/>
    </row>
    <row r="761" spans="6:11" x14ac:dyDescent="0.25">
      <c r="F761" s="26"/>
      <c r="J761" s="4"/>
      <c r="K761" s="4"/>
    </row>
    <row r="762" spans="6:11" x14ac:dyDescent="0.25">
      <c r="F762" s="26"/>
      <c r="J762" s="4"/>
      <c r="K762" s="4"/>
    </row>
    <row r="763" spans="6:11" x14ac:dyDescent="0.25">
      <c r="F763" s="26"/>
      <c r="J763" s="4"/>
      <c r="K763" s="4"/>
    </row>
    <row r="764" spans="6:11" x14ac:dyDescent="0.25">
      <c r="F764" s="26"/>
      <c r="J764" s="4"/>
      <c r="K764" s="4"/>
    </row>
    <row r="765" spans="6:11" x14ac:dyDescent="0.25">
      <c r="F765" s="26"/>
      <c r="J765" s="4"/>
      <c r="K765" s="4"/>
    </row>
    <row r="766" spans="6:11" x14ac:dyDescent="0.25">
      <c r="F766" s="26"/>
      <c r="J766" s="4"/>
      <c r="K766" s="4"/>
    </row>
    <row r="767" spans="6:11" x14ac:dyDescent="0.25">
      <c r="F767" s="26"/>
      <c r="J767" s="4"/>
      <c r="K767" s="4"/>
    </row>
    <row r="768" spans="6:11" x14ac:dyDescent="0.25">
      <c r="F768" s="26"/>
      <c r="J768" s="4"/>
      <c r="K768" s="4"/>
    </row>
    <row r="769" spans="6:11" x14ac:dyDescent="0.25">
      <c r="F769" s="26"/>
      <c r="J769" s="4"/>
      <c r="K769" s="4"/>
    </row>
    <row r="770" spans="6:11" x14ac:dyDescent="0.25">
      <c r="F770" s="26"/>
      <c r="J770" s="4"/>
      <c r="K770" s="4"/>
    </row>
    <row r="771" spans="6:11" x14ac:dyDescent="0.25">
      <c r="F771" s="26"/>
      <c r="J771" s="4"/>
      <c r="K771" s="4"/>
    </row>
    <row r="772" spans="6:11" x14ac:dyDescent="0.25">
      <c r="F772" s="26"/>
      <c r="J772" s="4"/>
      <c r="K772" s="4"/>
    </row>
    <row r="773" spans="6:11" x14ac:dyDescent="0.25">
      <c r="F773" s="26"/>
      <c r="J773" s="4"/>
      <c r="K773" s="4"/>
    </row>
    <row r="774" spans="6:11" x14ac:dyDescent="0.25">
      <c r="F774" s="26"/>
      <c r="J774" s="4"/>
      <c r="K774" s="4"/>
    </row>
    <row r="775" spans="6:11" x14ac:dyDescent="0.25">
      <c r="F775" s="26"/>
      <c r="J775" s="4"/>
      <c r="K775" s="4"/>
    </row>
    <row r="776" spans="6:11" x14ac:dyDescent="0.25">
      <c r="F776" s="26"/>
      <c r="J776" s="4"/>
      <c r="K776" s="4"/>
    </row>
    <row r="777" spans="6:11" x14ac:dyDescent="0.25">
      <c r="F777" s="26"/>
      <c r="J777" s="4"/>
      <c r="K777" s="4"/>
    </row>
    <row r="778" spans="6:11" x14ac:dyDescent="0.25">
      <c r="F778" s="26"/>
      <c r="J778" s="4"/>
      <c r="K778" s="4"/>
    </row>
    <row r="779" spans="6:11" x14ac:dyDescent="0.25">
      <c r="F779" s="26"/>
      <c r="J779" s="4"/>
      <c r="K779" s="4"/>
    </row>
    <row r="780" spans="6:11" x14ac:dyDescent="0.25">
      <c r="F780" s="26"/>
      <c r="J780" s="4"/>
      <c r="K780" s="4"/>
    </row>
    <row r="781" spans="6:11" x14ac:dyDescent="0.25">
      <c r="F781" s="26"/>
      <c r="J781" s="4"/>
      <c r="K781" s="4"/>
    </row>
    <row r="782" spans="6:11" x14ac:dyDescent="0.25">
      <c r="F782" s="26"/>
      <c r="J782" s="4"/>
      <c r="K782" s="4"/>
    </row>
    <row r="783" spans="6:11" x14ac:dyDescent="0.25">
      <c r="F783" s="26"/>
      <c r="J783" s="4"/>
      <c r="K783" s="4"/>
    </row>
    <row r="784" spans="6:11" x14ac:dyDescent="0.25">
      <c r="F784" s="26"/>
      <c r="J784" s="4"/>
      <c r="K784" s="4"/>
    </row>
    <row r="785" spans="6:11" x14ac:dyDescent="0.25">
      <c r="F785" s="26"/>
      <c r="J785" s="4"/>
      <c r="K785" s="4"/>
    </row>
    <row r="786" spans="6:11" x14ac:dyDescent="0.25">
      <c r="F786" s="26"/>
      <c r="J786" s="4"/>
      <c r="K786" s="4"/>
    </row>
    <row r="787" spans="6:11" x14ac:dyDescent="0.25">
      <c r="F787" s="26"/>
      <c r="J787" s="4"/>
      <c r="K787" s="4"/>
    </row>
    <row r="788" spans="6:11" x14ac:dyDescent="0.25">
      <c r="F788" s="26"/>
      <c r="J788" s="4"/>
      <c r="K788" s="4"/>
    </row>
    <row r="789" spans="6:11" x14ac:dyDescent="0.25">
      <c r="F789" s="26"/>
      <c r="J789" s="4"/>
      <c r="K789" s="4"/>
    </row>
    <row r="790" spans="6:11" x14ac:dyDescent="0.25">
      <c r="F790" s="26"/>
      <c r="J790" s="4"/>
      <c r="K790" s="4"/>
    </row>
    <row r="791" spans="6:11" x14ac:dyDescent="0.25">
      <c r="F791" s="26"/>
      <c r="J791" s="4"/>
      <c r="K791" s="4"/>
    </row>
    <row r="792" spans="6:11" x14ac:dyDescent="0.25">
      <c r="F792" s="26"/>
      <c r="J792" s="4"/>
      <c r="K792" s="4"/>
    </row>
    <row r="793" spans="6:11" x14ac:dyDescent="0.25">
      <c r="F793" s="26"/>
      <c r="J793" s="4"/>
      <c r="K793" s="4"/>
    </row>
    <row r="794" spans="6:11" x14ac:dyDescent="0.25">
      <c r="F794" s="26"/>
      <c r="J794" s="4"/>
      <c r="K794" s="4"/>
    </row>
    <row r="795" spans="6:11" x14ac:dyDescent="0.25">
      <c r="F795" s="26"/>
      <c r="J795" s="4"/>
      <c r="K795" s="4"/>
    </row>
    <row r="796" spans="6:11" x14ac:dyDescent="0.25">
      <c r="F796" s="26"/>
      <c r="J796" s="4"/>
      <c r="K796" s="4"/>
    </row>
    <row r="797" spans="6:11" x14ac:dyDescent="0.25">
      <c r="F797" s="26"/>
      <c r="J797" s="4"/>
      <c r="K797" s="4"/>
    </row>
    <row r="798" spans="6:11" x14ac:dyDescent="0.25">
      <c r="F798" s="26"/>
      <c r="J798" s="4"/>
      <c r="K798" s="4"/>
    </row>
    <row r="799" spans="6:11" x14ac:dyDescent="0.25">
      <c r="F799" s="26"/>
      <c r="J799" s="4"/>
      <c r="K799" s="4"/>
    </row>
    <row r="800" spans="6:11" x14ac:dyDescent="0.25">
      <c r="F800" s="26"/>
      <c r="J800" s="4"/>
      <c r="K800" s="4"/>
    </row>
    <row r="801" spans="6:11" x14ac:dyDescent="0.25">
      <c r="F801" s="26"/>
      <c r="J801" s="4"/>
      <c r="K801" s="4"/>
    </row>
    <row r="802" spans="6:11" x14ac:dyDescent="0.25">
      <c r="F802" s="26"/>
      <c r="J802" s="4"/>
      <c r="K802" s="4"/>
    </row>
    <row r="803" spans="6:11" x14ac:dyDescent="0.25">
      <c r="F803" s="26"/>
      <c r="J803" s="4"/>
      <c r="K803" s="4"/>
    </row>
    <row r="804" spans="6:11" x14ac:dyDescent="0.25">
      <c r="F804" s="26"/>
      <c r="J804" s="4"/>
      <c r="K804" s="4"/>
    </row>
    <row r="805" spans="6:11" x14ac:dyDescent="0.25">
      <c r="F805" s="26"/>
      <c r="J805" s="4"/>
      <c r="K805" s="4"/>
    </row>
    <row r="806" spans="6:11" x14ac:dyDescent="0.25">
      <c r="F806" s="26"/>
      <c r="J806" s="4"/>
      <c r="K806" s="4"/>
    </row>
    <row r="807" spans="6:11" x14ac:dyDescent="0.25">
      <c r="F807" s="26"/>
      <c r="J807" s="4"/>
      <c r="K807" s="4"/>
    </row>
    <row r="808" spans="6:11" x14ac:dyDescent="0.25">
      <c r="F808" s="26"/>
      <c r="J808" s="4"/>
      <c r="K808" s="4"/>
    </row>
    <row r="809" spans="6:11" x14ac:dyDescent="0.25">
      <c r="F809" s="26"/>
      <c r="J809" s="4"/>
      <c r="K809" s="4"/>
    </row>
    <row r="810" spans="6:11" x14ac:dyDescent="0.25">
      <c r="F810" s="26"/>
      <c r="J810" s="4"/>
      <c r="K810" s="4"/>
    </row>
    <row r="811" spans="6:11" x14ac:dyDescent="0.25">
      <c r="F811" s="26"/>
      <c r="J811" s="4"/>
      <c r="K811" s="4"/>
    </row>
    <row r="812" spans="6:11" x14ac:dyDescent="0.25">
      <c r="F812" s="26"/>
      <c r="J812" s="4"/>
      <c r="K812" s="4"/>
    </row>
    <row r="813" spans="6:11" x14ac:dyDescent="0.25">
      <c r="F813" s="26"/>
      <c r="J813" s="4"/>
      <c r="K813" s="4"/>
    </row>
    <row r="814" spans="6:11" x14ac:dyDescent="0.25">
      <c r="F814" s="26"/>
      <c r="J814" s="4"/>
      <c r="K814" s="4"/>
    </row>
    <row r="815" spans="6:11" x14ac:dyDescent="0.25">
      <c r="F815" s="26"/>
      <c r="J815" s="4"/>
      <c r="K815" s="4"/>
    </row>
    <row r="816" spans="6:11" x14ac:dyDescent="0.25">
      <c r="F816" s="26"/>
      <c r="J816" s="4"/>
      <c r="K816" s="4"/>
    </row>
    <row r="817" spans="6:11" x14ac:dyDescent="0.25">
      <c r="F817" s="26"/>
      <c r="J817" s="4"/>
      <c r="K817" s="4"/>
    </row>
    <row r="818" spans="6:11" x14ac:dyDescent="0.25">
      <c r="F818" s="26"/>
      <c r="J818" s="4"/>
      <c r="K818" s="4"/>
    </row>
    <row r="819" spans="6:11" x14ac:dyDescent="0.25">
      <c r="F819" s="26"/>
      <c r="J819" s="4"/>
      <c r="K819" s="4"/>
    </row>
    <row r="820" spans="6:11" x14ac:dyDescent="0.25">
      <c r="F820" s="26"/>
      <c r="J820" s="4"/>
      <c r="K820" s="4"/>
    </row>
    <row r="821" spans="6:11" x14ac:dyDescent="0.25">
      <c r="F821" s="26"/>
      <c r="J821" s="4"/>
      <c r="K821" s="4"/>
    </row>
    <row r="822" spans="6:11" x14ac:dyDescent="0.25">
      <c r="F822" s="26"/>
      <c r="J822" s="4"/>
      <c r="K822" s="4"/>
    </row>
    <row r="823" spans="6:11" x14ac:dyDescent="0.25">
      <c r="F823" s="26"/>
      <c r="J823" s="4"/>
      <c r="K823" s="4"/>
    </row>
    <row r="824" spans="6:11" x14ac:dyDescent="0.25">
      <c r="F824" s="26"/>
      <c r="J824" s="4"/>
      <c r="K824" s="4"/>
    </row>
    <row r="825" spans="6:11" x14ac:dyDescent="0.25">
      <c r="F825" s="26"/>
      <c r="J825" s="4"/>
      <c r="K825" s="4"/>
    </row>
    <row r="826" spans="6:11" x14ac:dyDescent="0.25">
      <c r="F826" s="26"/>
      <c r="J826" s="4"/>
      <c r="K826" s="4"/>
    </row>
    <row r="827" spans="6:11" x14ac:dyDescent="0.25">
      <c r="F827" s="26"/>
      <c r="J827" s="4"/>
      <c r="K827" s="4"/>
    </row>
    <row r="828" spans="6:11" x14ac:dyDescent="0.25">
      <c r="F828" s="26"/>
      <c r="J828" s="4"/>
      <c r="K828" s="4"/>
    </row>
    <row r="829" spans="6:11" x14ac:dyDescent="0.25">
      <c r="F829" s="26"/>
      <c r="J829" s="4"/>
      <c r="K829" s="4"/>
    </row>
    <row r="830" spans="6:11" x14ac:dyDescent="0.25">
      <c r="F830" s="26"/>
      <c r="J830" s="4"/>
      <c r="K830" s="4"/>
    </row>
    <row r="831" spans="6:11" x14ac:dyDescent="0.25">
      <c r="F831" s="26"/>
      <c r="J831" s="4"/>
      <c r="K831" s="4"/>
    </row>
    <row r="832" spans="6:11" x14ac:dyDescent="0.25">
      <c r="F832" s="26"/>
      <c r="J832" s="4"/>
      <c r="K832" s="4"/>
    </row>
    <row r="833" spans="6:11" x14ac:dyDescent="0.25">
      <c r="F833" s="26"/>
      <c r="J833" s="4"/>
      <c r="K833" s="4"/>
    </row>
    <row r="834" spans="6:11" x14ac:dyDescent="0.25">
      <c r="F834" s="26"/>
      <c r="J834" s="4"/>
      <c r="K834" s="4"/>
    </row>
    <row r="835" spans="6:11" x14ac:dyDescent="0.25">
      <c r="F835" s="26"/>
      <c r="J835" s="4"/>
      <c r="K835" s="4"/>
    </row>
    <row r="836" spans="6:11" x14ac:dyDescent="0.25">
      <c r="F836" s="26"/>
      <c r="J836" s="4"/>
      <c r="K836" s="4"/>
    </row>
    <row r="837" spans="6:11" x14ac:dyDescent="0.25">
      <c r="F837" s="26"/>
      <c r="J837" s="4"/>
      <c r="K837" s="4"/>
    </row>
    <row r="838" spans="6:11" x14ac:dyDescent="0.25">
      <c r="F838" s="26"/>
      <c r="J838" s="4"/>
      <c r="K838" s="4"/>
    </row>
    <row r="839" spans="6:11" x14ac:dyDescent="0.25">
      <c r="F839" s="26"/>
      <c r="J839" s="4"/>
      <c r="K839" s="4"/>
    </row>
    <row r="840" spans="6:11" x14ac:dyDescent="0.25">
      <c r="F840" s="26"/>
      <c r="J840" s="4"/>
      <c r="K840" s="4"/>
    </row>
    <row r="841" spans="6:11" x14ac:dyDescent="0.25">
      <c r="F841" s="26"/>
      <c r="J841" s="4"/>
      <c r="K841" s="4"/>
    </row>
    <row r="842" spans="6:11" x14ac:dyDescent="0.25">
      <c r="F842" s="26"/>
      <c r="J842" s="4"/>
      <c r="K842" s="4"/>
    </row>
    <row r="843" spans="6:11" x14ac:dyDescent="0.25">
      <c r="F843" s="26"/>
      <c r="J843" s="4"/>
      <c r="K843" s="4"/>
    </row>
    <row r="844" spans="6:11" x14ac:dyDescent="0.25">
      <c r="F844" s="26"/>
      <c r="J844" s="4"/>
      <c r="K844" s="4"/>
    </row>
    <row r="845" spans="6:11" x14ac:dyDescent="0.25">
      <c r="F845" s="26"/>
      <c r="J845" s="4"/>
      <c r="K845" s="4"/>
    </row>
    <row r="846" spans="6:11" x14ac:dyDescent="0.25">
      <c r="F846" s="26"/>
      <c r="J846" s="4"/>
      <c r="K846" s="4"/>
    </row>
    <row r="847" spans="6:11" x14ac:dyDescent="0.25">
      <c r="F847" s="26"/>
      <c r="J847" s="4"/>
      <c r="K847" s="4"/>
    </row>
    <row r="848" spans="6:11" x14ac:dyDescent="0.25">
      <c r="F848" s="26"/>
      <c r="J848" s="4"/>
      <c r="K848" s="4"/>
    </row>
    <row r="849" spans="6:11" x14ac:dyDescent="0.25">
      <c r="F849" s="26"/>
      <c r="J849" s="4"/>
      <c r="K849" s="4"/>
    </row>
    <row r="850" spans="6:11" x14ac:dyDescent="0.25">
      <c r="F850" s="26"/>
      <c r="J850" s="4"/>
      <c r="K850" s="4"/>
    </row>
    <row r="851" spans="6:11" x14ac:dyDescent="0.25">
      <c r="F851" s="26"/>
      <c r="J851" s="4"/>
      <c r="K851" s="4"/>
    </row>
    <row r="852" spans="6:11" x14ac:dyDescent="0.25">
      <c r="F852" s="26"/>
      <c r="J852" s="4"/>
      <c r="K852" s="4"/>
    </row>
    <row r="853" spans="6:11" x14ac:dyDescent="0.25">
      <c r="F853" s="26"/>
      <c r="J853" s="4"/>
      <c r="K853" s="4"/>
    </row>
    <row r="854" spans="6:11" x14ac:dyDescent="0.25">
      <c r="F854" s="26"/>
      <c r="J854" s="4"/>
      <c r="K854" s="4"/>
    </row>
    <row r="855" spans="6:11" x14ac:dyDescent="0.25">
      <c r="F855" s="26"/>
      <c r="J855" s="4"/>
      <c r="K855" s="4"/>
    </row>
    <row r="856" spans="6:11" x14ac:dyDescent="0.25">
      <c r="F856" s="26"/>
      <c r="J856" s="4"/>
      <c r="K856" s="4"/>
    </row>
    <row r="857" spans="6:11" x14ac:dyDescent="0.25">
      <c r="F857" s="26"/>
      <c r="J857" s="4"/>
      <c r="K857" s="4"/>
    </row>
    <row r="858" spans="6:11" x14ac:dyDescent="0.25">
      <c r="F858" s="26"/>
      <c r="J858" s="4"/>
      <c r="K858" s="4"/>
    </row>
    <row r="859" spans="6:11" x14ac:dyDescent="0.25">
      <c r="F859" s="26"/>
      <c r="J859" s="4"/>
      <c r="K859" s="4"/>
    </row>
    <row r="860" spans="6:11" x14ac:dyDescent="0.25">
      <c r="F860" s="26"/>
      <c r="J860" s="4"/>
      <c r="K860" s="4"/>
    </row>
    <row r="861" spans="6:11" x14ac:dyDescent="0.25">
      <c r="F861" s="26"/>
      <c r="J861" s="4"/>
      <c r="K861" s="4"/>
    </row>
    <row r="862" spans="6:11" x14ac:dyDescent="0.25">
      <c r="F862" s="26"/>
      <c r="J862" s="4"/>
      <c r="K862" s="4"/>
    </row>
    <row r="863" spans="6:11" x14ac:dyDescent="0.25">
      <c r="F863" s="26"/>
      <c r="J863" s="4"/>
      <c r="K863" s="4"/>
    </row>
    <row r="864" spans="6:11" x14ac:dyDescent="0.25">
      <c r="F864" s="26"/>
      <c r="J864" s="4"/>
      <c r="K864" s="4"/>
    </row>
    <row r="865" spans="6:11" x14ac:dyDescent="0.25">
      <c r="F865" s="26"/>
      <c r="J865" s="4"/>
      <c r="K865" s="4"/>
    </row>
    <row r="866" spans="6:11" x14ac:dyDescent="0.25">
      <c r="F866" s="26"/>
      <c r="J866" s="4"/>
      <c r="K866" s="4"/>
    </row>
    <row r="867" spans="6:11" x14ac:dyDescent="0.25">
      <c r="F867" s="26"/>
      <c r="J867" s="4"/>
      <c r="K867" s="4"/>
    </row>
    <row r="868" spans="6:11" x14ac:dyDescent="0.25">
      <c r="F868" s="26"/>
      <c r="J868" s="4"/>
      <c r="K868" s="4"/>
    </row>
    <row r="869" spans="6:11" x14ac:dyDescent="0.25">
      <c r="F869" s="26"/>
      <c r="J869" s="4"/>
      <c r="K869" s="4"/>
    </row>
    <row r="870" spans="6:11" x14ac:dyDescent="0.25">
      <c r="F870" s="26"/>
      <c r="J870" s="4"/>
      <c r="K870" s="4"/>
    </row>
    <row r="871" spans="6:11" x14ac:dyDescent="0.25">
      <c r="F871" s="26"/>
      <c r="J871" s="4"/>
      <c r="K871" s="4"/>
    </row>
    <row r="872" spans="6:11" x14ac:dyDescent="0.25">
      <c r="F872" s="26"/>
      <c r="J872" s="4"/>
      <c r="K872" s="4"/>
    </row>
    <row r="873" spans="6:11" x14ac:dyDescent="0.25">
      <c r="F873" s="26"/>
      <c r="J873" s="4"/>
      <c r="K873" s="4"/>
    </row>
    <row r="874" spans="6:11" x14ac:dyDescent="0.25">
      <c r="F874" s="26"/>
      <c r="J874" s="4"/>
      <c r="K874" s="4"/>
    </row>
    <row r="875" spans="6:11" x14ac:dyDescent="0.25">
      <c r="F875" s="26"/>
      <c r="J875" s="4"/>
      <c r="K875" s="4"/>
    </row>
    <row r="876" spans="6:11" x14ac:dyDescent="0.25">
      <c r="F876" s="26"/>
      <c r="J876" s="4"/>
      <c r="K876" s="4"/>
    </row>
    <row r="877" spans="6:11" x14ac:dyDescent="0.25">
      <c r="F877" s="26"/>
      <c r="J877" s="4"/>
      <c r="K877" s="4"/>
    </row>
    <row r="878" spans="6:11" x14ac:dyDescent="0.25">
      <c r="F878" s="26"/>
      <c r="J878" s="4"/>
      <c r="K878" s="4"/>
    </row>
    <row r="879" spans="6:11" x14ac:dyDescent="0.25">
      <c r="F879" s="26"/>
      <c r="J879" s="4"/>
      <c r="K879" s="4"/>
    </row>
    <row r="880" spans="6:11" x14ac:dyDescent="0.25">
      <c r="F880" s="26"/>
      <c r="J880" s="4"/>
      <c r="K880" s="4"/>
    </row>
    <row r="881" spans="6:11" x14ac:dyDescent="0.25">
      <c r="F881" s="26"/>
      <c r="J881" s="4"/>
      <c r="K881" s="4"/>
    </row>
    <row r="882" spans="6:11" x14ac:dyDescent="0.25">
      <c r="F882" s="26"/>
      <c r="J882" s="4"/>
      <c r="K882" s="4"/>
    </row>
    <row r="883" spans="6:11" x14ac:dyDescent="0.25">
      <c r="F883" s="26"/>
      <c r="J883" s="4"/>
      <c r="K883" s="4"/>
    </row>
    <row r="884" spans="6:11" x14ac:dyDescent="0.25">
      <c r="F884" s="26"/>
      <c r="J884" s="4"/>
      <c r="K884" s="4"/>
    </row>
    <row r="885" spans="6:11" x14ac:dyDescent="0.25">
      <c r="F885" s="26"/>
      <c r="J885" s="4"/>
      <c r="K885" s="4"/>
    </row>
    <row r="886" spans="6:11" x14ac:dyDescent="0.25">
      <c r="F886" s="26"/>
      <c r="J886" s="4"/>
      <c r="K886" s="4"/>
    </row>
    <row r="887" spans="6:11" x14ac:dyDescent="0.25">
      <c r="F887" s="26"/>
      <c r="J887" s="4"/>
      <c r="K887" s="4"/>
    </row>
    <row r="888" spans="6:11" x14ac:dyDescent="0.25">
      <c r="F888" s="26"/>
      <c r="J888" s="4"/>
      <c r="K888" s="4"/>
    </row>
    <row r="889" spans="6:11" x14ac:dyDescent="0.25">
      <c r="F889" s="26"/>
      <c r="J889" s="4"/>
      <c r="K889" s="4"/>
    </row>
    <row r="890" spans="6:11" x14ac:dyDescent="0.25">
      <c r="F890" s="26"/>
      <c r="J890" s="4"/>
      <c r="K890" s="4"/>
    </row>
    <row r="891" spans="6:11" x14ac:dyDescent="0.25">
      <c r="F891" s="26"/>
      <c r="J891" s="4"/>
      <c r="K891" s="4"/>
    </row>
    <row r="892" spans="6:11" x14ac:dyDescent="0.25">
      <c r="F892" s="26"/>
      <c r="J892" s="4"/>
      <c r="K892" s="4"/>
    </row>
    <row r="893" spans="6:11" x14ac:dyDescent="0.25">
      <c r="F893" s="26"/>
      <c r="J893" s="4"/>
      <c r="K893" s="4"/>
    </row>
    <row r="894" spans="6:11" x14ac:dyDescent="0.25">
      <c r="F894" s="26"/>
      <c r="J894" s="4"/>
      <c r="K894" s="4"/>
    </row>
    <row r="895" spans="6:11" x14ac:dyDescent="0.25">
      <c r="F895" s="26"/>
      <c r="J895" s="4"/>
      <c r="K895" s="4"/>
    </row>
    <row r="896" spans="6:11" x14ac:dyDescent="0.25">
      <c r="F896" s="26"/>
      <c r="J896" s="4"/>
      <c r="K896" s="4"/>
    </row>
    <row r="897" spans="6:11" x14ac:dyDescent="0.25">
      <c r="F897" s="26"/>
      <c r="J897" s="4"/>
      <c r="K897" s="4"/>
    </row>
    <row r="898" spans="6:11" x14ac:dyDescent="0.25">
      <c r="F898" s="26"/>
      <c r="J898" s="4"/>
      <c r="K898" s="4"/>
    </row>
    <row r="899" spans="6:11" x14ac:dyDescent="0.25">
      <c r="F899" s="26"/>
      <c r="J899" s="4"/>
      <c r="K899" s="4"/>
    </row>
    <row r="900" spans="6:11" x14ac:dyDescent="0.25">
      <c r="F900" s="26"/>
      <c r="J900" s="4"/>
      <c r="K900" s="4"/>
    </row>
    <row r="901" spans="6:11" x14ac:dyDescent="0.25">
      <c r="F901" s="26"/>
      <c r="J901" s="4"/>
      <c r="K901" s="4"/>
    </row>
    <row r="902" spans="6:11" x14ac:dyDescent="0.25">
      <c r="F902" s="26"/>
      <c r="J902" s="4"/>
      <c r="K902" s="4"/>
    </row>
    <row r="903" spans="6:11" x14ac:dyDescent="0.25">
      <c r="F903" s="26"/>
      <c r="J903" s="4"/>
      <c r="K903" s="4"/>
    </row>
    <row r="904" spans="6:11" x14ac:dyDescent="0.25">
      <c r="F904" s="26"/>
      <c r="J904" s="4"/>
      <c r="K904" s="4"/>
    </row>
    <row r="905" spans="6:11" x14ac:dyDescent="0.25">
      <c r="F905" s="26"/>
      <c r="J905" s="4"/>
      <c r="K905" s="4"/>
    </row>
    <row r="906" spans="6:11" x14ac:dyDescent="0.25">
      <c r="F906" s="26"/>
      <c r="J906" s="4"/>
      <c r="K906" s="4"/>
    </row>
    <row r="907" spans="6:11" x14ac:dyDescent="0.25">
      <c r="F907" s="26"/>
      <c r="J907" s="4"/>
      <c r="K907" s="4"/>
    </row>
    <row r="908" spans="6:11" x14ac:dyDescent="0.25">
      <c r="F908" s="26"/>
      <c r="J908" s="4"/>
      <c r="K908" s="4"/>
    </row>
    <row r="909" spans="6:11" x14ac:dyDescent="0.25">
      <c r="F909" s="26"/>
      <c r="J909" s="4"/>
      <c r="K909" s="4"/>
    </row>
    <row r="910" spans="6:11" x14ac:dyDescent="0.25">
      <c r="F910" s="26"/>
      <c r="J910" s="4"/>
      <c r="K910" s="4"/>
    </row>
    <row r="911" spans="6:11" x14ac:dyDescent="0.25">
      <c r="F911" s="26"/>
      <c r="J911" s="4"/>
      <c r="K911" s="4"/>
    </row>
    <row r="912" spans="6:11" x14ac:dyDescent="0.25">
      <c r="F912" s="26"/>
      <c r="J912" s="4"/>
      <c r="K912" s="4"/>
    </row>
    <row r="913" spans="6:11" x14ac:dyDescent="0.25">
      <c r="F913" s="26"/>
      <c r="J913" s="4"/>
      <c r="K913" s="4"/>
    </row>
    <row r="914" spans="6:11" x14ac:dyDescent="0.25">
      <c r="F914" s="26"/>
      <c r="J914" s="4"/>
      <c r="K914" s="4"/>
    </row>
    <row r="915" spans="6:11" x14ac:dyDescent="0.25">
      <c r="F915" s="26"/>
      <c r="J915" s="4"/>
      <c r="K915" s="4"/>
    </row>
    <row r="916" spans="6:11" x14ac:dyDescent="0.25">
      <c r="F916" s="26"/>
      <c r="J916" s="4"/>
      <c r="K916" s="4"/>
    </row>
    <row r="917" spans="6:11" x14ac:dyDescent="0.25">
      <c r="F917" s="26"/>
      <c r="J917" s="4"/>
      <c r="K917" s="4"/>
    </row>
    <row r="918" spans="6:11" x14ac:dyDescent="0.25">
      <c r="F918" s="26"/>
      <c r="J918" s="4"/>
      <c r="K918" s="4"/>
    </row>
    <row r="919" spans="6:11" x14ac:dyDescent="0.25">
      <c r="F919" s="26"/>
      <c r="J919" s="4"/>
      <c r="K919" s="4"/>
    </row>
    <row r="920" spans="6:11" x14ac:dyDescent="0.25">
      <c r="F920" s="26"/>
      <c r="J920" s="4"/>
      <c r="K920" s="4"/>
    </row>
    <row r="921" spans="6:11" x14ac:dyDescent="0.25">
      <c r="F921" s="26"/>
      <c r="J921" s="4"/>
      <c r="K921" s="4"/>
    </row>
    <row r="922" spans="6:11" x14ac:dyDescent="0.25">
      <c r="F922" s="26"/>
      <c r="J922" s="4"/>
      <c r="K922" s="4"/>
    </row>
    <row r="923" spans="6:11" x14ac:dyDescent="0.25">
      <c r="F923" s="26"/>
      <c r="J923" s="4"/>
      <c r="K923" s="4"/>
    </row>
    <row r="924" spans="6:11" x14ac:dyDescent="0.25">
      <c r="F924" s="26"/>
      <c r="J924" s="4"/>
      <c r="K924" s="4"/>
    </row>
    <row r="925" spans="6:11" x14ac:dyDescent="0.25">
      <c r="F925" s="26"/>
      <c r="J925" s="4"/>
      <c r="K925" s="4"/>
    </row>
    <row r="926" spans="6:11" x14ac:dyDescent="0.25">
      <c r="F926" s="26"/>
      <c r="J926" s="4"/>
      <c r="K926" s="4"/>
    </row>
    <row r="927" spans="6:11" x14ac:dyDescent="0.25">
      <c r="F927" s="26"/>
      <c r="J927" s="4"/>
      <c r="K927" s="4"/>
    </row>
    <row r="928" spans="6:11" x14ac:dyDescent="0.25">
      <c r="F928" s="26"/>
      <c r="J928" s="4"/>
      <c r="K928" s="4"/>
    </row>
    <row r="929" spans="6:11" x14ac:dyDescent="0.25">
      <c r="F929" s="26"/>
      <c r="J929" s="4"/>
      <c r="K929" s="4"/>
    </row>
    <row r="930" spans="6:11" x14ac:dyDescent="0.25">
      <c r="F930" s="26"/>
      <c r="J930" s="4"/>
      <c r="K930" s="4"/>
    </row>
    <row r="931" spans="6:11" x14ac:dyDescent="0.25">
      <c r="F931" s="26"/>
      <c r="J931" s="4"/>
      <c r="K931" s="4"/>
    </row>
    <row r="932" spans="6:11" x14ac:dyDescent="0.25">
      <c r="F932" s="26"/>
      <c r="J932" s="4"/>
      <c r="K932" s="4"/>
    </row>
    <row r="933" spans="6:11" x14ac:dyDescent="0.25">
      <c r="F933" s="26"/>
      <c r="J933" s="4"/>
      <c r="K933" s="4"/>
    </row>
    <row r="934" spans="6:11" x14ac:dyDescent="0.25">
      <c r="F934" s="26"/>
      <c r="J934" s="4"/>
      <c r="K934" s="4"/>
    </row>
    <row r="935" spans="6:11" x14ac:dyDescent="0.25">
      <c r="F935" s="26"/>
      <c r="J935" s="4"/>
      <c r="K935" s="4"/>
    </row>
    <row r="936" spans="6:11" x14ac:dyDescent="0.25">
      <c r="F936" s="26"/>
      <c r="J936" s="4"/>
      <c r="K936" s="4"/>
    </row>
    <row r="937" spans="6:11" x14ac:dyDescent="0.25">
      <c r="F937" s="26"/>
      <c r="J937" s="4"/>
      <c r="K937" s="4"/>
    </row>
    <row r="938" spans="6:11" x14ac:dyDescent="0.25">
      <c r="F938" s="26"/>
      <c r="J938" s="4"/>
      <c r="K938" s="4"/>
    </row>
    <row r="939" spans="6:11" x14ac:dyDescent="0.25">
      <c r="F939" s="26"/>
      <c r="J939" s="4"/>
      <c r="K939" s="4"/>
    </row>
    <row r="940" spans="6:11" x14ac:dyDescent="0.25">
      <c r="F940" s="26"/>
      <c r="J940" s="4"/>
      <c r="K940" s="4"/>
    </row>
    <row r="941" spans="6:11" x14ac:dyDescent="0.25">
      <c r="F941" s="26"/>
      <c r="J941" s="4"/>
      <c r="K941" s="4"/>
    </row>
    <row r="942" spans="6:11" x14ac:dyDescent="0.25">
      <c r="F942" s="26"/>
      <c r="J942" s="4"/>
      <c r="K942" s="4"/>
    </row>
    <row r="943" spans="6:11" x14ac:dyDescent="0.25">
      <c r="F943" s="26"/>
      <c r="J943" s="4"/>
      <c r="K943" s="4"/>
    </row>
    <row r="944" spans="6:11" x14ac:dyDescent="0.25">
      <c r="F944" s="26"/>
      <c r="J944" s="4"/>
      <c r="K944" s="4"/>
    </row>
    <row r="945" spans="6:11" x14ac:dyDescent="0.25">
      <c r="F945" s="26"/>
      <c r="J945" s="4"/>
      <c r="K945" s="4"/>
    </row>
    <row r="946" spans="6:11" x14ac:dyDescent="0.25">
      <c r="F946" s="26"/>
      <c r="J946" s="4"/>
      <c r="K946" s="4"/>
    </row>
    <row r="947" spans="6:11" x14ac:dyDescent="0.25">
      <c r="F947" s="26"/>
      <c r="J947" s="4"/>
      <c r="K947" s="4"/>
    </row>
    <row r="948" spans="6:11" x14ac:dyDescent="0.25">
      <c r="F948" s="26"/>
      <c r="J948" s="4"/>
      <c r="K948" s="4"/>
    </row>
    <row r="949" spans="6:11" x14ac:dyDescent="0.25">
      <c r="F949" s="26"/>
      <c r="J949" s="4"/>
      <c r="K949" s="4"/>
    </row>
    <row r="950" spans="6:11" x14ac:dyDescent="0.25">
      <c r="F950" s="26"/>
      <c r="J950" s="4"/>
      <c r="K950" s="4"/>
    </row>
    <row r="951" spans="6:11" x14ac:dyDescent="0.25">
      <c r="F951" s="26"/>
      <c r="J951" s="4"/>
      <c r="K951" s="4"/>
    </row>
    <row r="952" spans="6:11" x14ac:dyDescent="0.25">
      <c r="F952" s="26"/>
      <c r="J952" s="4"/>
      <c r="K952" s="4"/>
    </row>
    <row r="953" spans="6:11" x14ac:dyDescent="0.25">
      <c r="F953" s="26"/>
      <c r="J953" s="4"/>
      <c r="K953" s="4"/>
    </row>
    <row r="954" spans="6:11" x14ac:dyDescent="0.25">
      <c r="F954" s="26"/>
      <c r="J954" s="4"/>
      <c r="K954" s="4"/>
    </row>
    <row r="955" spans="6:11" x14ac:dyDescent="0.25">
      <c r="F955" s="26"/>
      <c r="J955" s="4"/>
      <c r="K955" s="4"/>
    </row>
    <row r="956" spans="6:11" x14ac:dyDescent="0.25">
      <c r="F956" s="26"/>
      <c r="J956" s="4"/>
      <c r="K956" s="4"/>
    </row>
    <row r="957" spans="6:11" x14ac:dyDescent="0.25">
      <c r="F957" s="26"/>
      <c r="J957" s="4"/>
      <c r="K957" s="4"/>
    </row>
    <row r="958" spans="6:11" x14ac:dyDescent="0.25">
      <c r="F958" s="26"/>
      <c r="J958" s="4"/>
      <c r="K958" s="4"/>
    </row>
    <row r="959" spans="6:11" x14ac:dyDescent="0.25">
      <c r="F959" s="26"/>
      <c r="J959" s="4"/>
      <c r="K959" s="4"/>
    </row>
    <row r="960" spans="6:11" x14ac:dyDescent="0.25">
      <c r="F960" s="26"/>
      <c r="J960" s="4"/>
      <c r="K960" s="4"/>
    </row>
    <row r="961" spans="6:11" x14ac:dyDescent="0.25">
      <c r="F961" s="26"/>
      <c r="J961" s="4"/>
      <c r="K961" s="4"/>
    </row>
    <row r="962" spans="6:11" x14ac:dyDescent="0.25">
      <c r="F962" s="26"/>
      <c r="J962" s="4"/>
      <c r="K962" s="4"/>
    </row>
    <row r="963" spans="6:11" x14ac:dyDescent="0.25">
      <c r="F963" s="26"/>
      <c r="J963" s="4"/>
      <c r="K963" s="4"/>
    </row>
    <row r="964" spans="6:11" x14ac:dyDescent="0.25">
      <c r="F964" s="26"/>
      <c r="J964" s="4"/>
      <c r="K964" s="4"/>
    </row>
    <row r="965" spans="6:11" x14ac:dyDescent="0.25">
      <c r="F965" s="26"/>
      <c r="J965" s="4"/>
      <c r="K965" s="4"/>
    </row>
    <row r="966" spans="6:11" x14ac:dyDescent="0.25">
      <c r="F966" s="26"/>
      <c r="J966" s="4"/>
      <c r="K966" s="4"/>
    </row>
    <row r="967" spans="6:11" x14ac:dyDescent="0.25">
      <c r="F967" s="26"/>
      <c r="J967" s="4"/>
      <c r="K967" s="4"/>
    </row>
    <row r="968" spans="6:11" x14ac:dyDescent="0.25">
      <c r="F968" s="26"/>
      <c r="J968" s="4"/>
      <c r="K968" s="4"/>
    </row>
    <row r="969" spans="6:11" x14ac:dyDescent="0.25">
      <c r="F969" s="26"/>
      <c r="J969" s="4"/>
      <c r="K969" s="4"/>
    </row>
    <row r="970" spans="6:11" x14ac:dyDescent="0.25">
      <c r="F970" s="26"/>
      <c r="J970" s="4"/>
      <c r="K970" s="4"/>
    </row>
    <row r="971" spans="6:11" x14ac:dyDescent="0.25">
      <c r="F971" s="26"/>
      <c r="J971" s="4"/>
      <c r="K971" s="4"/>
    </row>
    <row r="972" spans="6:11" x14ac:dyDescent="0.25">
      <c r="F972" s="26"/>
      <c r="J972" s="4"/>
      <c r="K972" s="4"/>
    </row>
    <row r="973" spans="6:11" x14ac:dyDescent="0.25">
      <c r="F973" s="26"/>
      <c r="J973" s="4"/>
      <c r="K973" s="4"/>
    </row>
    <row r="974" spans="6:11" x14ac:dyDescent="0.25">
      <c r="F974" s="26"/>
      <c r="J974" s="4"/>
      <c r="K974" s="4"/>
    </row>
    <row r="975" spans="6:11" x14ac:dyDescent="0.25">
      <c r="F975" s="26"/>
      <c r="J975" s="4"/>
      <c r="K975" s="4"/>
    </row>
    <row r="976" spans="6:11" x14ac:dyDescent="0.25">
      <c r="F976" s="26"/>
      <c r="J976" s="4"/>
      <c r="K976" s="4"/>
    </row>
    <row r="977" spans="6:11" x14ac:dyDescent="0.25">
      <c r="F977" s="26"/>
      <c r="J977" s="4"/>
      <c r="K977" s="4"/>
    </row>
    <row r="978" spans="6:11" x14ac:dyDescent="0.25">
      <c r="F978" s="26"/>
      <c r="J978" s="4"/>
      <c r="K978" s="4"/>
    </row>
    <row r="979" spans="6:11" x14ac:dyDescent="0.25">
      <c r="F979" s="26"/>
      <c r="J979" s="4"/>
      <c r="K979" s="4"/>
    </row>
    <row r="980" spans="6:11" x14ac:dyDescent="0.25">
      <c r="F980" s="26"/>
      <c r="J980" s="4"/>
      <c r="K980" s="4"/>
    </row>
    <row r="981" spans="6:11" x14ac:dyDescent="0.25">
      <c r="F981" s="26"/>
      <c r="J981" s="4"/>
      <c r="K981" s="4"/>
    </row>
    <row r="982" spans="6:11" x14ac:dyDescent="0.25">
      <c r="F982" s="26"/>
      <c r="J982" s="4"/>
      <c r="K982" s="4"/>
    </row>
    <row r="983" spans="6:11" x14ac:dyDescent="0.25">
      <c r="F983" s="26"/>
      <c r="J983" s="4"/>
      <c r="K983" s="4"/>
    </row>
    <row r="984" spans="6:11" x14ac:dyDescent="0.25">
      <c r="F984" s="26"/>
      <c r="J984" s="4"/>
      <c r="K984" s="4"/>
    </row>
    <row r="985" spans="6:11" x14ac:dyDescent="0.25">
      <c r="F985" s="26"/>
      <c r="J985" s="4"/>
      <c r="K985" s="4"/>
    </row>
    <row r="986" spans="6:11" x14ac:dyDescent="0.25">
      <c r="F986" s="26"/>
      <c r="J986" s="4"/>
      <c r="K986" s="4"/>
    </row>
    <row r="987" spans="6:11" x14ac:dyDescent="0.25">
      <c r="F987" s="26"/>
      <c r="J987" s="4"/>
      <c r="K987" s="4"/>
    </row>
    <row r="988" spans="6:11" x14ac:dyDescent="0.25">
      <c r="F988" s="26"/>
      <c r="J988" s="4"/>
      <c r="K988" s="4"/>
    </row>
    <row r="989" spans="6:11" x14ac:dyDescent="0.25">
      <c r="F989" s="26"/>
      <c r="J989" s="4"/>
      <c r="K989" s="4"/>
    </row>
    <row r="990" spans="6:11" x14ac:dyDescent="0.25">
      <c r="F990" s="26"/>
      <c r="J990" s="4"/>
      <c r="K990" s="4"/>
    </row>
    <row r="991" spans="6:11" x14ac:dyDescent="0.25">
      <c r="F991" s="26"/>
      <c r="J991" s="4"/>
      <c r="K991" s="4"/>
    </row>
    <row r="992" spans="6:11" x14ac:dyDescent="0.25">
      <c r="F992" s="26"/>
      <c r="J992" s="4"/>
      <c r="K992" s="4"/>
    </row>
    <row r="993" spans="6:11" x14ac:dyDescent="0.25">
      <c r="F993" s="26"/>
      <c r="J993" s="4"/>
      <c r="K993" s="4"/>
    </row>
    <row r="994" spans="6:11" x14ac:dyDescent="0.25">
      <c r="F994" s="26"/>
      <c r="J994" s="4"/>
      <c r="K994" s="4"/>
    </row>
    <row r="995" spans="6:11" x14ac:dyDescent="0.25">
      <c r="F995" s="26"/>
      <c r="J995" s="4"/>
      <c r="K995" s="4"/>
    </row>
    <row r="996" spans="6:11" x14ac:dyDescent="0.25">
      <c r="F996" s="26"/>
      <c r="J996" s="4"/>
      <c r="K996" s="4"/>
    </row>
    <row r="997" spans="6:11" x14ac:dyDescent="0.25">
      <c r="F997" s="26"/>
      <c r="J997" s="4"/>
      <c r="K997" s="4"/>
    </row>
    <row r="998" spans="6:11" x14ac:dyDescent="0.25">
      <c r="F998" s="26"/>
      <c r="J998" s="4"/>
      <c r="K998" s="4"/>
    </row>
    <row r="999" spans="6:11" x14ac:dyDescent="0.25">
      <c r="F999" s="26"/>
      <c r="J999" s="4"/>
      <c r="K999" s="4"/>
    </row>
    <row r="1000" spans="6:11" x14ac:dyDescent="0.25">
      <c r="F1000" s="26"/>
      <c r="J1000" s="4"/>
      <c r="K1000" s="4"/>
    </row>
    <row r="1001" spans="6:11" x14ac:dyDescent="0.25">
      <c r="F1001" s="26"/>
      <c r="J1001" s="4"/>
      <c r="K1001" s="4"/>
    </row>
    <row r="1002" spans="6:11" x14ac:dyDescent="0.25">
      <c r="F1002" s="26"/>
      <c r="J1002" s="4"/>
      <c r="K1002" s="4"/>
    </row>
    <row r="1003" spans="6:11" x14ac:dyDescent="0.25">
      <c r="F1003" s="26"/>
      <c r="J1003" s="4"/>
      <c r="K1003" s="4"/>
    </row>
    <row r="1004" spans="6:11" x14ac:dyDescent="0.25">
      <c r="F1004" s="26"/>
      <c r="J1004" s="4"/>
      <c r="K1004" s="4"/>
    </row>
    <row r="1005" spans="6:11" x14ac:dyDescent="0.25">
      <c r="F1005" s="26"/>
      <c r="J1005" s="4"/>
      <c r="K1005" s="4"/>
    </row>
    <row r="1006" spans="6:11" x14ac:dyDescent="0.25">
      <c r="F1006" s="26"/>
      <c r="J1006" s="4"/>
      <c r="K1006" s="4"/>
    </row>
    <row r="1007" spans="6:11" x14ac:dyDescent="0.25">
      <c r="F1007" s="26"/>
      <c r="J1007" s="4"/>
      <c r="K1007" s="4"/>
    </row>
    <row r="1008" spans="6:11" x14ac:dyDescent="0.25">
      <c r="F1008" s="26"/>
      <c r="J1008" s="4"/>
      <c r="K1008" s="4"/>
    </row>
    <row r="1009" spans="6:11" x14ac:dyDescent="0.25">
      <c r="F1009" s="26"/>
      <c r="J1009" s="4"/>
      <c r="K1009" s="4"/>
    </row>
    <row r="1010" spans="6:11" x14ac:dyDescent="0.25">
      <c r="F1010" s="26"/>
      <c r="J1010" s="4"/>
      <c r="K1010" s="4"/>
    </row>
    <row r="1011" spans="6:11" x14ac:dyDescent="0.25">
      <c r="F1011" s="26"/>
      <c r="J1011" s="4"/>
      <c r="K1011" s="4"/>
    </row>
    <row r="1012" spans="6:11" x14ac:dyDescent="0.25">
      <c r="F1012" s="26"/>
      <c r="J1012" s="4"/>
      <c r="K1012" s="4"/>
    </row>
    <row r="1013" spans="6:11" x14ac:dyDescent="0.25">
      <c r="F1013" s="26"/>
      <c r="J1013" s="4"/>
      <c r="K1013" s="4"/>
    </row>
    <row r="1014" spans="6:11" x14ac:dyDescent="0.25">
      <c r="F1014" s="26"/>
      <c r="J1014" s="4"/>
      <c r="K1014" s="4"/>
    </row>
    <row r="1015" spans="6:11" x14ac:dyDescent="0.25">
      <c r="F1015" s="26"/>
      <c r="J1015" s="4"/>
      <c r="K1015" s="4"/>
    </row>
    <row r="1016" spans="6:11" x14ac:dyDescent="0.25">
      <c r="F1016" s="26"/>
      <c r="J1016" s="4"/>
      <c r="K1016" s="4"/>
    </row>
    <row r="1017" spans="6:11" x14ac:dyDescent="0.25">
      <c r="F1017" s="26"/>
      <c r="J1017" s="4"/>
      <c r="K1017" s="4"/>
    </row>
    <row r="1018" spans="6:11" x14ac:dyDescent="0.25">
      <c r="F1018" s="26"/>
      <c r="J1018" s="4"/>
      <c r="K1018" s="4"/>
    </row>
    <row r="1019" spans="6:11" x14ac:dyDescent="0.25">
      <c r="F1019" s="26"/>
      <c r="J1019" s="4"/>
      <c r="K1019" s="4"/>
    </row>
    <row r="1020" spans="6:11" x14ac:dyDescent="0.25">
      <c r="F1020" s="26"/>
      <c r="J1020" s="4"/>
      <c r="K1020" s="4"/>
    </row>
    <row r="1021" spans="6:11" x14ac:dyDescent="0.25">
      <c r="F1021" s="26"/>
      <c r="J1021" s="4"/>
      <c r="K1021" s="4"/>
    </row>
    <row r="1022" spans="6:11" x14ac:dyDescent="0.25">
      <c r="F1022" s="26"/>
      <c r="J1022" s="4"/>
      <c r="K1022" s="4"/>
    </row>
    <row r="1023" spans="6:11" x14ac:dyDescent="0.25">
      <c r="F1023" s="26"/>
      <c r="J1023" s="4"/>
      <c r="K1023" s="4"/>
    </row>
    <row r="1024" spans="6:11" x14ac:dyDescent="0.25">
      <c r="F1024" s="26"/>
      <c r="J1024" s="4"/>
      <c r="K1024" s="4"/>
    </row>
    <row r="1025" spans="6:11" x14ac:dyDescent="0.25">
      <c r="F1025" s="26"/>
      <c r="J1025" s="4"/>
      <c r="K1025" s="4"/>
    </row>
    <row r="1026" spans="6:11" x14ac:dyDescent="0.25">
      <c r="F1026" s="26"/>
      <c r="J1026" s="4"/>
      <c r="K1026" s="4"/>
    </row>
    <row r="1027" spans="6:11" x14ac:dyDescent="0.25">
      <c r="F1027" s="26"/>
      <c r="J1027" s="4"/>
      <c r="K1027" s="4"/>
    </row>
    <row r="1028" spans="6:11" x14ac:dyDescent="0.25">
      <c r="F1028" s="26"/>
      <c r="J1028" s="4"/>
      <c r="K1028" s="4"/>
    </row>
    <row r="1029" spans="6:11" x14ac:dyDescent="0.25">
      <c r="F1029" s="26"/>
      <c r="J1029" s="4"/>
      <c r="K1029" s="4"/>
    </row>
    <row r="1030" spans="6:11" x14ac:dyDescent="0.25">
      <c r="F1030" s="26"/>
      <c r="J1030" s="4"/>
      <c r="K1030" s="4"/>
    </row>
    <row r="1031" spans="6:11" x14ac:dyDescent="0.25">
      <c r="F1031" s="26"/>
      <c r="J1031" s="4"/>
      <c r="K1031" s="4"/>
    </row>
    <row r="1032" spans="6:11" x14ac:dyDescent="0.25">
      <c r="F1032" s="26"/>
      <c r="J1032" s="4"/>
      <c r="K1032" s="4"/>
    </row>
    <row r="1033" spans="6:11" x14ac:dyDescent="0.25">
      <c r="F1033" s="26"/>
      <c r="J1033" s="4"/>
      <c r="K1033" s="4"/>
    </row>
    <row r="1034" spans="6:11" x14ac:dyDescent="0.25">
      <c r="F1034" s="26"/>
      <c r="J1034" s="4"/>
      <c r="K1034" s="4"/>
    </row>
    <row r="1035" spans="6:11" x14ac:dyDescent="0.25">
      <c r="F1035" s="26"/>
      <c r="J1035" s="4"/>
      <c r="K1035" s="4"/>
    </row>
    <row r="1036" spans="6:11" x14ac:dyDescent="0.25">
      <c r="F1036" s="26"/>
      <c r="J1036" s="4"/>
      <c r="K1036" s="4"/>
    </row>
    <row r="1037" spans="6:11" x14ac:dyDescent="0.25">
      <c r="F1037" s="26"/>
      <c r="J1037" s="4"/>
      <c r="K1037" s="4"/>
    </row>
    <row r="1038" spans="6:11" x14ac:dyDescent="0.25">
      <c r="F1038" s="26"/>
      <c r="J1038" s="4"/>
      <c r="K1038" s="4"/>
    </row>
    <row r="1039" spans="6:11" x14ac:dyDescent="0.25">
      <c r="F1039" s="26"/>
      <c r="J1039" s="4"/>
      <c r="K1039" s="4"/>
    </row>
    <row r="1040" spans="6:11" x14ac:dyDescent="0.25">
      <c r="F1040" s="26"/>
      <c r="J1040" s="4"/>
      <c r="K1040" s="4"/>
    </row>
    <row r="1041" spans="6:11" x14ac:dyDescent="0.25">
      <c r="F1041" s="26"/>
      <c r="J1041" s="4"/>
      <c r="K1041" s="4"/>
    </row>
    <row r="1042" spans="6:11" x14ac:dyDescent="0.25">
      <c r="F1042" s="26"/>
      <c r="J1042" s="4"/>
      <c r="K1042" s="4"/>
    </row>
    <row r="1043" spans="6:11" x14ac:dyDescent="0.25">
      <c r="F1043" s="26"/>
      <c r="J1043" s="4"/>
      <c r="K1043" s="4"/>
    </row>
    <row r="1044" spans="6:11" x14ac:dyDescent="0.25">
      <c r="F1044" s="26"/>
      <c r="J1044" s="4"/>
      <c r="K1044" s="4"/>
    </row>
    <row r="1045" spans="6:11" x14ac:dyDescent="0.25">
      <c r="F1045" s="26"/>
      <c r="J1045" s="4"/>
      <c r="K1045" s="4"/>
    </row>
    <row r="1046" spans="6:11" x14ac:dyDescent="0.25">
      <c r="F1046" s="26"/>
      <c r="J1046" s="4"/>
      <c r="K1046" s="4"/>
    </row>
    <row r="1047" spans="6:11" x14ac:dyDescent="0.25">
      <c r="F1047" s="26"/>
      <c r="J1047" s="4"/>
      <c r="K1047" s="4"/>
    </row>
    <row r="1048" spans="6:11" x14ac:dyDescent="0.25">
      <c r="F1048" s="26"/>
      <c r="J1048" s="4"/>
      <c r="K1048" s="4"/>
    </row>
    <row r="1049" spans="6:11" x14ac:dyDescent="0.25">
      <c r="F1049" s="26"/>
      <c r="J1049" s="4"/>
      <c r="K1049" s="4"/>
    </row>
    <row r="1050" spans="6:11" x14ac:dyDescent="0.25">
      <c r="F1050" s="26"/>
      <c r="J1050" s="4"/>
      <c r="K1050" s="4"/>
    </row>
    <row r="1051" spans="6:11" x14ac:dyDescent="0.25">
      <c r="F1051" s="26"/>
      <c r="J1051" s="4"/>
      <c r="K1051" s="4"/>
    </row>
    <row r="1052" spans="6:11" x14ac:dyDescent="0.25">
      <c r="F1052" s="26"/>
      <c r="J1052" s="4"/>
      <c r="K1052" s="4"/>
    </row>
    <row r="1053" spans="6:11" x14ac:dyDescent="0.25">
      <c r="F1053" s="26"/>
      <c r="J1053" s="4"/>
      <c r="K1053" s="4"/>
    </row>
    <row r="1054" spans="6:11" x14ac:dyDescent="0.25">
      <c r="F1054" s="26"/>
      <c r="J1054" s="4"/>
      <c r="K1054" s="4"/>
    </row>
    <row r="1055" spans="6:11" x14ac:dyDescent="0.25">
      <c r="F1055" s="26"/>
      <c r="J1055" s="4"/>
      <c r="K1055" s="4"/>
    </row>
    <row r="1056" spans="6:11" x14ac:dyDescent="0.25">
      <c r="F1056" s="26"/>
      <c r="J1056" s="4"/>
      <c r="K1056" s="4"/>
    </row>
    <row r="1057" spans="6:11" x14ac:dyDescent="0.25">
      <c r="F1057" s="26"/>
      <c r="J1057" s="4"/>
      <c r="K1057" s="4"/>
    </row>
    <row r="1058" spans="6:11" x14ac:dyDescent="0.25">
      <c r="F1058" s="26"/>
      <c r="J1058" s="4"/>
      <c r="K1058" s="4"/>
    </row>
    <row r="1059" spans="6:11" x14ac:dyDescent="0.25">
      <c r="F1059" s="26"/>
      <c r="J1059" s="4"/>
      <c r="K1059" s="4"/>
    </row>
    <row r="1060" spans="6:11" x14ac:dyDescent="0.25">
      <c r="F1060" s="26"/>
      <c r="J1060" s="4"/>
      <c r="K1060" s="4"/>
    </row>
    <row r="1061" spans="6:11" x14ac:dyDescent="0.25">
      <c r="F1061" s="26"/>
      <c r="J1061" s="4"/>
      <c r="K1061" s="4"/>
    </row>
    <row r="1062" spans="6:11" x14ac:dyDescent="0.25">
      <c r="F1062" s="26"/>
      <c r="J1062" s="4"/>
      <c r="K1062" s="4"/>
    </row>
    <row r="1063" spans="6:11" x14ac:dyDescent="0.25">
      <c r="F1063" s="26"/>
      <c r="J1063" s="4"/>
      <c r="K1063" s="4"/>
    </row>
    <row r="1064" spans="6:11" x14ac:dyDescent="0.25">
      <c r="F1064" s="26"/>
      <c r="J1064" s="4"/>
      <c r="K1064" s="4"/>
    </row>
    <row r="1065" spans="6:11" x14ac:dyDescent="0.25">
      <c r="F1065" s="26"/>
      <c r="J1065" s="4"/>
      <c r="K1065" s="4"/>
    </row>
    <row r="1066" spans="6:11" x14ac:dyDescent="0.25">
      <c r="F1066" s="26"/>
      <c r="J1066" s="4"/>
      <c r="K1066" s="4"/>
    </row>
    <row r="1067" spans="6:11" x14ac:dyDescent="0.25">
      <c r="F1067" s="26"/>
      <c r="J1067" s="4"/>
      <c r="K1067" s="4"/>
    </row>
    <row r="1068" spans="6:11" x14ac:dyDescent="0.25">
      <c r="F1068" s="26"/>
      <c r="J1068" s="4"/>
      <c r="K1068" s="4"/>
    </row>
    <row r="1069" spans="6:11" x14ac:dyDescent="0.25">
      <c r="F1069" s="26"/>
      <c r="J1069" s="4"/>
      <c r="K1069" s="4"/>
    </row>
    <row r="1070" spans="6:11" x14ac:dyDescent="0.25">
      <c r="F1070" s="26"/>
      <c r="J1070" s="4"/>
      <c r="K1070" s="4"/>
    </row>
    <row r="1071" spans="6:11" x14ac:dyDescent="0.25">
      <c r="F1071" s="26"/>
      <c r="J1071" s="4"/>
      <c r="K1071" s="4"/>
    </row>
    <row r="1072" spans="6:11" x14ac:dyDescent="0.25">
      <c r="F1072" s="26"/>
      <c r="J1072" s="4"/>
      <c r="K1072" s="4"/>
    </row>
    <row r="1073" spans="6:11" x14ac:dyDescent="0.25">
      <c r="F1073" s="26"/>
      <c r="J1073" s="4"/>
      <c r="K1073" s="4"/>
    </row>
    <row r="1074" spans="6:11" x14ac:dyDescent="0.25">
      <c r="F1074" s="26"/>
      <c r="J1074" s="4"/>
      <c r="K1074" s="4"/>
    </row>
    <row r="1075" spans="6:11" x14ac:dyDescent="0.25">
      <c r="F1075" s="26"/>
      <c r="J1075" s="4"/>
      <c r="K1075" s="4"/>
    </row>
    <row r="1076" spans="6:11" x14ac:dyDescent="0.25">
      <c r="F1076" s="26"/>
      <c r="J1076" s="4"/>
      <c r="K1076" s="4"/>
    </row>
    <row r="1077" spans="6:11" x14ac:dyDescent="0.25">
      <c r="F1077" s="26"/>
      <c r="J1077" s="4"/>
      <c r="K1077" s="4"/>
    </row>
    <row r="1078" spans="6:11" x14ac:dyDescent="0.25">
      <c r="F1078" s="26"/>
      <c r="J1078" s="4"/>
      <c r="K1078" s="4"/>
    </row>
    <row r="1079" spans="6:11" x14ac:dyDescent="0.25">
      <c r="F1079" s="26"/>
      <c r="J1079" s="4"/>
      <c r="K1079" s="4"/>
    </row>
    <row r="1080" spans="6:11" x14ac:dyDescent="0.25">
      <c r="F1080" s="26"/>
      <c r="J1080" s="4"/>
      <c r="K1080" s="4"/>
    </row>
    <row r="1081" spans="6:11" x14ac:dyDescent="0.25">
      <c r="F1081" s="26"/>
      <c r="J1081" s="4"/>
      <c r="K1081" s="4"/>
    </row>
    <row r="1082" spans="6:11" x14ac:dyDescent="0.25">
      <c r="F1082" s="26"/>
      <c r="J1082" s="4"/>
      <c r="K1082" s="4"/>
    </row>
    <row r="1083" spans="6:11" x14ac:dyDescent="0.25">
      <c r="F1083" s="26"/>
      <c r="J1083" s="4"/>
      <c r="K1083" s="4"/>
    </row>
    <row r="1084" spans="6:11" x14ac:dyDescent="0.25">
      <c r="F1084" s="26"/>
      <c r="J1084" s="4"/>
      <c r="K1084" s="4"/>
    </row>
    <row r="1085" spans="6:11" x14ac:dyDescent="0.25">
      <c r="F1085" s="26"/>
      <c r="J1085" s="4"/>
      <c r="K1085" s="4"/>
    </row>
    <row r="1086" spans="6:11" x14ac:dyDescent="0.25">
      <c r="F1086" s="26"/>
      <c r="J1086" s="4"/>
      <c r="K1086" s="4"/>
    </row>
    <row r="1087" spans="6:11" x14ac:dyDescent="0.25">
      <c r="F1087" s="26"/>
      <c r="J1087" s="4"/>
      <c r="K1087" s="4"/>
    </row>
    <row r="1088" spans="6:11" x14ac:dyDescent="0.25">
      <c r="F1088" s="26"/>
      <c r="J1088" s="4"/>
      <c r="K1088" s="4"/>
    </row>
    <row r="1089" spans="6:11" x14ac:dyDescent="0.25">
      <c r="F1089" s="26"/>
      <c r="J1089" s="4"/>
      <c r="K1089" s="4"/>
    </row>
    <row r="1090" spans="6:11" x14ac:dyDescent="0.25">
      <c r="F1090" s="26"/>
      <c r="J1090" s="4"/>
      <c r="K1090" s="4"/>
    </row>
    <row r="1091" spans="6:11" x14ac:dyDescent="0.25">
      <c r="F1091" s="26"/>
      <c r="J1091" s="4"/>
      <c r="K1091" s="4"/>
    </row>
    <row r="1092" spans="6:11" x14ac:dyDescent="0.25">
      <c r="F1092" s="26"/>
      <c r="J1092" s="4"/>
      <c r="K1092" s="4"/>
    </row>
    <row r="1093" spans="6:11" x14ac:dyDescent="0.25">
      <c r="F1093" s="26"/>
      <c r="J1093" s="4"/>
      <c r="K1093" s="4"/>
    </row>
    <row r="1094" spans="6:11" x14ac:dyDescent="0.25">
      <c r="F1094" s="26"/>
      <c r="J1094" s="4"/>
      <c r="K1094" s="4"/>
    </row>
    <row r="1095" spans="6:11" x14ac:dyDescent="0.25">
      <c r="F1095" s="26"/>
      <c r="J1095" s="4"/>
      <c r="K1095" s="4"/>
    </row>
    <row r="1096" spans="6:11" x14ac:dyDescent="0.25">
      <c r="F1096" s="26"/>
      <c r="J1096" s="4"/>
      <c r="K1096" s="4"/>
    </row>
    <row r="1097" spans="6:11" x14ac:dyDescent="0.25">
      <c r="F1097" s="26"/>
      <c r="J1097" s="4"/>
      <c r="K1097" s="4"/>
    </row>
    <row r="1098" spans="6:11" x14ac:dyDescent="0.25">
      <c r="F1098" s="26"/>
      <c r="J1098" s="4"/>
      <c r="K1098" s="4"/>
    </row>
    <row r="1099" spans="6:11" x14ac:dyDescent="0.25">
      <c r="F1099" s="26"/>
      <c r="J1099" s="4"/>
      <c r="K1099" s="4"/>
    </row>
    <row r="1100" spans="6:11" x14ac:dyDescent="0.25">
      <c r="F1100" s="26"/>
      <c r="J1100" s="4"/>
      <c r="K1100" s="4"/>
    </row>
    <row r="1101" spans="6:11" x14ac:dyDescent="0.25">
      <c r="F1101" s="26"/>
      <c r="J1101" s="4"/>
      <c r="K1101" s="4"/>
    </row>
    <row r="1102" spans="6:11" x14ac:dyDescent="0.25">
      <c r="F1102" s="26"/>
      <c r="J1102" s="4"/>
      <c r="K1102" s="4"/>
    </row>
    <row r="1103" spans="6:11" x14ac:dyDescent="0.25">
      <c r="F1103" s="26"/>
      <c r="J1103" s="4"/>
      <c r="K1103" s="4"/>
    </row>
    <row r="1104" spans="6:11" x14ac:dyDescent="0.25">
      <c r="F1104" s="26"/>
      <c r="J1104" s="4"/>
      <c r="K1104" s="4"/>
    </row>
    <row r="1105" spans="6:11" x14ac:dyDescent="0.25">
      <c r="F1105" s="26"/>
      <c r="J1105" s="4"/>
      <c r="K1105" s="4"/>
    </row>
    <row r="1106" spans="6:11" x14ac:dyDescent="0.25">
      <c r="F1106" s="26"/>
      <c r="J1106" s="4"/>
      <c r="K1106" s="4"/>
    </row>
    <row r="1107" spans="6:11" x14ac:dyDescent="0.25">
      <c r="F1107" s="26"/>
      <c r="J1107" s="4"/>
      <c r="K1107" s="4"/>
    </row>
    <row r="1108" spans="6:11" x14ac:dyDescent="0.25">
      <c r="F1108" s="26"/>
      <c r="J1108" s="4"/>
      <c r="K1108" s="4"/>
    </row>
    <row r="1109" spans="6:11" x14ac:dyDescent="0.25">
      <c r="F1109" s="26"/>
      <c r="J1109" s="4"/>
      <c r="K1109" s="4"/>
    </row>
    <row r="1110" spans="6:11" x14ac:dyDescent="0.25">
      <c r="F1110" s="26"/>
      <c r="J1110" s="4"/>
      <c r="K1110" s="4"/>
    </row>
    <row r="1111" spans="6:11" x14ac:dyDescent="0.25">
      <c r="F1111" s="26"/>
      <c r="J1111" s="4"/>
      <c r="K1111" s="4"/>
    </row>
    <row r="1112" spans="6:11" x14ac:dyDescent="0.25">
      <c r="F1112" s="26"/>
      <c r="J1112" s="4"/>
      <c r="K1112" s="4"/>
    </row>
    <row r="1113" spans="6:11" x14ac:dyDescent="0.25">
      <c r="F1113" s="26"/>
      <c r="J1113" s="4"/>
      <c r="K1113" s="4"/>
    </row>
    <row r="1114" spans="6:11" x14ac:dyDescent="0.25">
      <c r="F1114" s="26"/>
      <c r="J1114" s="4"/>
      <c r="K1114" s="4"/>
    </row>
    <row r="1115" spans="6:11" x14ac:dyDescent="0.25">
      <c r="F1115" s="26"/>
      <c r="J1115" s="4"/>
      <c r="K1115" s="4"/>
    </row>
    <row r="1116" spans="6:11" x14ac:dyDescent="0.25">
      <c r="F1116" s="26"/>
      <c r="J1116" s="4"/>
      <c r="K1116" s="4"/>
    </row>
    <row r="1117" spans="6:11" x14ac:dyDescent="0.25">
      <c r="F1117" s="26"/>
      <c r="J1117" s="4"/>
      <c r="K1117" s="4"/>
    </row>
    <row r="1118" spans="6:11" x14ac:dyDescent="0.25">
      <c r="F1118" s="26"/>
      <c r="J1118" s="4"/>
      <c r="K1118" s="4"/>
    </row>
    <row r="1119" spans="6:11" x14ac:dyDescent="0.25">
      <c r="F1119" s="26"/>
      <c r="J1119" s="4"/>
      <c r="K1119" s="4"/>
    </row>
    <row r="1120" spans="6:11" x14ac:dyDescent="0.25">
      <c r="F1120" s="26"/>
      <c r="J1120" s="4"/>
      <c r="K1120" s="4"/>
    </row>
    <row r="1121" spans="6:11" x14ac:dyDescent="0.25">
      <c r="F1121" s="26"/>
      <c r="J1121" s="4"/>
      <c r="K1121" s="4"/>
    </row>
    <row r="1122" spans="6:11" x14ac:dyDescent="0.25">
      <c r="F1122" s="26"/>
      <c r="J1122" s="4"/>
      <c r="K1122" s="4"/>
    </row>
    <row r="1123" spans="6:11" x14ac:dyDescent="0.25">
      <c r="F1123" s="26"/>
      <c r="J1123" s="4"/>
      <c r="K1123" s="4"/>
    </row>
    <row r="1124" spans="6:11" x14ac:dyDescent="0.25">
      <c r="F1124" s="26"/>
      <c r="J1124" s="4"/>
      <c r="K1124" s="4"/>
    </row>
    <row r="1125" spans="6:11" x14ac:dyDescent="0.25">
      <c r="F1125" s="26"/>
      <c r="J1125" s="4"/>
      <c r="K1125" s="4"/>
    </row>
    <row r="1126" spans="6:11" x14ac:dyDescent="0.25">
      <c r="F1126" s="26"/>
      <c r="J1126" s="4"/>
      <c r="K1126" s="4"/>
    </row>
    <row r="1127" spans="6:11" x14ac:dyDescent="0.25">
      <c r="F1127" s="26"/>
      <c r="J1127" s="4"/>
      <c r="K1127" s="4"/>
    </row>
    <row r="1128" spans="6:11" x14ac:dyDescent="0.25">
      <c r="F1128" s="26"/>
      <c r="J1128" s="4"/>
      <c r="K1128" s="4"/>
    </row>
    <row r="1129" spans="6:11" x14ac:dyDescent="0.25">
      <c r="F1129" s="26"/>
      <c r="J1129" s="4"/>
      <c r="K1129" s="4"/>
    </row>
    <row r="1130" spans="6:11" x14ac:dyDescent="0.25">
      <c r="F1130" s="26"/>
      <c r="J1130" s="4"/>
      <c r="K1130" s="4"/>
    </row>
    <row r="1131" spans="6:11" x14ac:dyDescent="0.25">
      <c r="F1131" s="26"/>
      <c r="J1131" s="4"/>
      <c r="K1131" s="4"/>
    </row>
    <row r="1132" spans="6:11" x14ac:dyDescent="0.25">
      <c r="F1132" s="26"/>
      <c r="J1132" s="4"/>
      <c r="K1132" s="4"/>
    </row>
    <row r="1133" spans="6:11" x14ac:dyDescent="0.25">
      <c r="F1133" s="26"/>
      <c r="J1133" s="4"/>
      <c r="K1133" s="4"/>
    </row>
    <row r="1134" spans="6:11" x14ac:dyDescent="0.25">
      <c r="F1134" s="26"/>
      <c r="J1134" s="4"/>
      <c r="K1134" s="4"/>
    </row>
    <row r="1135" spans="6:11" x14ac:dyDescent="0.25">
      <c r="F1135" s="26"/>
      <c r="J1135" s="4"/>
      <c r="K1135" s="4"/>
    </row>
    <row r="1136" spans="6:11" x14ac:dyDescent="0.25">
      <c r="F1136" s="26"/>
      <c r="J1136" s="4"/>
      <c r="K1136" s="4"/>
    </row>
    <row r="1137" spans="6:11" x14ac:dyDescent="0.25">
      <c r="F1137" s="26"/>
      <c r="J1137" s="4"/>
      <c r="K1137" s="4"/>
    </row>
    <row r="1138" spans="6:11" x14ac:dyDescent="0.25">
      <c r="F1138" s="26"/>
      <c r="J1138" s="4"/>
      <c r="K1138" s="4"/>
    </row>
    <row r="1139" spans="6:11" x14ac:dyDescent="0.25">
      <c r="F1139" s="26"/>
      <c r="J1139" s="4"/>
      <c r="K1139" s="4"/>
    </row>
    <row r="1140" spans="6:11" x14ac:dyDescent="0.25">
      <c r="F1140" s="26"/>
      <c r="J1140" s="4"/>
      <c r="K1140" s="4"/>
    </row>
    <row r="1141" spans="6:11" x14ac:dyDescent="0.25">
      <c r="F1141" s="26"/>
      <c r="J1141" s="4"/>
      <c r="K1141" s="4"/>
    </row>
    <row r="1142" spans="6:11" x14ac:dyDescent="0.25">
      <c r="F1142" s="26"/>
      <c r="J1142" s="4"/>
      <c r="K1142" s="4"/>
    </row>
    <row r="1143" spans="6:11" x14ac:dyDescent="0.25">
      <c r="F1143" s="26"/>
      <c r="J1143" s="4"/>
      <c r="K1143" s="4"/>
    </row>
    <row r="1144" spans="6:11" x14ac:dyDescent="0.25">
      <c r="F1144" s="26"/>
      <c r="J1144" s="4"/>
      <c r="K1144" s="4"/>
    </row>
    <row r="1145" spans="6:11" x14ac:dyDescent="0.25">
      <c r="F1145" s="26"/>
      <c r="J1145" s="4"/>
      <c r="K1145" s="4"/>
    </row>
    <row r="1146" spans="6:11" x14ac:dyDescent="0.25">
      <c r="F1146" s="26"/>
      <c r="J1146" s="4"/>
      <c r="K1146" s="4"/>
    </row>
    <row r="1147" spans="6:11" x14ac:dyDescent="0.25">
      <c r="F1147" s="26"/>
      <c r="J1147" s="4"/>
      <c r="K1147" s="4"/>
    </row>
    <row r="1148" spans="6:11" x14ac:dyDescent="0.25">
      <c r="F1148" s="26"/>
      <c r="J1148" s="4"/>
      <c r="K1148" s="4"/>
    </row>
    <row r="1149" spans="6:11" x14ac:dyDescent="0.25">
      <c r="F1149" s="26"/>
      <c r="J1149" s="4"/>
      <c r="K1149" s="4"/>
    </row>
    <row r="1150" spans="6:11" x14ac:dyDescent="0.25">
      <c r="F1150" s="26"/>
      <c r="J1150" s="4"/>
      <c r="K1150" s="4"/>
    </row>
    <row r="1151" spans="6:11" x14ac:dyDescent="0.25">
      <c r="F1151" s="26"/>
      <c r="J1151" s="4"/>
      <c r="K1151" s="4"/>
    </row>
    <row r="1152" spans="6:11" x14ac:dyDescent="0.25">
      <c r="F1152" s="26"/>
      <c r="J1152" s="4"/>
      <c r="K1152" s="4"/>
    </row>
    <row r="1153" spans="6:11" x14ac:dyDescent="0.25">
      <c r="F1153" s="26"/>
      <c r="J1153" s="4"/>
      <c r="K1153" s="4"/>
    </row>
    <row r="1154" spans="6:11" x14ac:dyDescent="0.25">
      <c r="F1154" s="26"/>
      <c r="J1154" s="4"/>
      <c r="K1154" s="4"/>
    </row>
    <row r="1155" spans="6:11" x14ac:dyDescent="0.25">
      <c r="F1155" s="26"/>
      <c r="J1155" s="4"/>
      <c r="K1155" s="4"/>
    </row>
    <row r="1156" spans="6:11" x14ac:dyDescent="0.25">
      <c r="F1156" s="26"/>
      <c r="J1156" s="4"/>
      <c r="K1156" s="4"/>
    </row>
    <row r="1157" spans="6:11" x14ac:dyDescent="0.25">
      <c r="F1157" s="26"/>
      <c r="J1157" s="4"/>
      <c r="K1157" s="4"/>
    </row>
    <row r="1158" spans="6:11" x14ac:dyDescent="0.25">
      <c r="F1158" s="26"/>
      <c r="J1158" s="4"/>
      <c r="K1158" s="4"/>
    </row>
    <row r="1159" spans="6:11" x14ac:dyDescent="0.25">
      <c r="F1159" s="26"/>
      <c r="J1159" s="4"/>
      <c r="K1159" s="4"/>
    </row>
    <row r="1160" spans="6:11" x14ac:dyDescent="0.25">
      <c r="F1160" s="26"/>
      <c r="J1160" s="4"/>
      <c r="K1160" s="4"/>
    </row>
    <row r="1161" spans="6:11" x14ac:dyDescent="0.25">
      <c r="F1161" s="26"/>
      <c r="J1161" s="4"/>
      <c r="K1161" s="4"/>
    </row>
    <row r="1162" spans="6:11" x14ac:dyDescent="0.25">
      <c r="F1162" s="26"/>
      <c r="J1162" s="4"/>
      <c r="K1162" s="4"/>
    </row>
    <row r="1163" spans="6:11" x14ac:dyDescent="0.25">
      <c r="F1163" s="26"/>
      <c r="J1163" s="4"/>
      <c r="K1163" s="4"/>
    </row>
    <row r="1164" spans="6:11" x14ac:dyDescent="0.25">
      <c r="F1164" s="26"/>
      <c r="J1164" s="4"/>
      <c r="K1164" s="4"/>
    </row>
    <row r="1165" spans="6:11" x14ac:dyDescent="0.25">
      <c r="F1165" s="26"/>
      <c r="J1165" s="4"/>
      <c r="K1165" s="4"/>
    </row>
    <row r="1166" spans="6:11" x14ac:dyDescent="0.25">
      <c r="F1166" s="26"/>
      <c r="J1166" s="4"/>
      <c r="K1166" s="4"/>
    </row>
    <row r="1167" spans="6:11" x14ac:dyDescent="0.25">
      <c r="F1167" s="26"/>
      <c r="J1167" s="4"/>
      <c r="K1167" s="4"/>
    </row>
    <row r="1168" spans="6:11" x14ac:dyDescent="0.25">
      <c r="F1168" s="26"/>
      <c r="J1168" s="4"/>
      <c r="K1168" s="4"/>
    </row>
    <row r="1169" spans="6:11" x14ac:dyDescent="0.25">
      <c r="F1169" s="26"/>
      <c r="J1169" s="4"/>
      <c r="K1169" s="4"/>
    </row>
    <row r="1170" spans="6:11" x14ac:dyDescent="0.25">
      <c r="F1170" s="26"/>
      <c r="J1170" s="4"/>
      <c r="K1170" s="4"/>
    </row>
    <row r="1171" spans="6:11" x14ac:dyDescent="0.25">
      <c r="F1171" s="26"/>
      <c r="J1171" s="4"/>
      <c r="K1171" s="4"/>
    </row>
    <row r="1172" spans="6:11" x14ac:dyDescent="0.25">
      <c r="F1172" s="26"/>
      <c r="J1172" s="4"/>
      <c r="K1172" s="4"/>
    </row>
    <row r="1173" spans="6:11" x14ac:dyDescent="0.25">
      <c r="F1173" s="26"/>
      <c r="J1173" s="4"/>
      <c r="K1173" s="4"/>
    </row>
    <row r="1174" spans="6:11" x14ac:dyDescent="0.25">
      <c r="F1174" s="26"/>
      <c r="J1174" s="4"/>
      <c r="K1174" s="4"/>
    </row>
    <row r="1175" spans="6:11" x14ac:dyDescent="0.25">
      <c r="F1175" s="26"/>
      <c r="J1175" s="4"/>
      <c r="K1175" s="4"/>
    </row>
    <row r="1176" spans="6:11" x14ac:dyDescent="0.25">
      <c r="F1176" s="26"/>
      <c r="J1176" s="4"/>
      <c r="K1176" s="4"/>
    </row>
    <row r="1177" spans="6:11" x14ac:dyDescent="0.25">
      <c r="F1177" s="26"/>
      <c r="J1177" s="4"/>
      <c r="K1177" s="4"/>
    </row>
    <row r="1178" spans="6:11" x14ac:dyDescent="0.25">
      <c r="F1178" s="26"/>
      <c r="J1178" s="4"/>
      <c r="K1178" s="4"/>
    </row>
    <row r="1179" spans="6:11" x14ac:dyDescent="0.25">
      <c r="F1179" s="26"/>
      <c r="J1179" s="4"/>
      <c r="K1179" s="4"/>
    </row>
    <row r="1180" spans="6:11" x14ac:dyDescent="0.25">
      <c r="F1180" s="26"/>
      <c r="J1180" s="4"/>
      <c r="K1180" s="4"/>
    </row>
    <row r="1181" spans="6:11" x14ac:dyDescent="0.25">
      <c r="F1181" s="26"/>
      <c r="J1181" s="4"/>
      <c r="K1181" s="4"/>
    </row>
    <row r="1182" spans="6:11" x14ac:dyDescent="0.25">
      <c r="F1182" s="26"/>
      <c r="J1182" s="4"/>
      <c r="K1182" s="4"/>
    </row>
    <row r="1183" spans="6:11" x14ac:dyDescent="0.25">
      <c r="F1183" s="26"/>
      <c r="J1183" s="4"/>
      <c r="K1183" s="4"/>
    </row>
    <row r="1184" spans="6:11" x14ac:dyDescent="0.25">
      <c r="F1184" s="26"/>
      <c r="J1184" s="4"/>
      <c r="K1184" s="4"/>
    </row>
    <row r="1185" spans="6:11" x14ac:dyDescent="0.25">
      <c r="F1185" s="26"/>
      <c r="J1185" s="4"/>
      <c r="K1185" s="4"/>
    </row>
    <row r="1186" spans="6:11" x14ac:dyDescent="0.25">
      <c r="F1186" s="26"/>
      <c r="J1186" s="4"/>
      <c r="K1186" s="4"/>
    </row>
    <row r="1187" spans="6:11" x14ac:dyDescent="0.25">
      <c r="F1187" s="26"/>
      <c r="J1187" s="4"/>
      <c r="K1187" s="4"/>
    </row>
    <row r="1188" spans="6:11" x14ac:dyDescent="0.25">
      <c r="F1188" s="26"/>
      <c r="J1188" s="4"/>
      <c r="K1188" s="4"/>
    </row>
    <row r="1189" spans="6:11" x14ac:dyDescent="0.25">
      <c r="F1189" s="26"/>
      <c r="J1189" s="4"/>
      <c r="K1189" s="4"/>
    </row>
    <row r="1190" spans="6:11" x14ac:dyDescent="0.25">
      <c r="F1190" s="26"/>
      <c r="J1190" s="4"/>
      <c r="K1190" s="4"/>
    </row>
    <row r="1191" spans="6:11" x14ac:dyDescent="0.25">
      <c r="F1191" s="26"/>
      <c r="J1191" s="4"/>
      <c r="K1191" s="4"/>
    </row>
    <row r="1192" spans="6:11" x14ac:dyDescent="0.25">
      <c r="F1192" s="26"/>
      <c r="J1192" s="4"/>
      <c r="K1192" s="4"/>
    </row>
    <row r="1193" spans="6:11" x14ac:dyDescent="0.25">
      <c r="F1193" s="26"/>
      <c r="J1193" s="4"/>
      <c r="K1193" s="4"/>
    </row>
    <row r="1194" spans="6:11" x14ac:dyDescent="0.25">
      <c r="F1194" s="26"/>
      <c r="J1194" s="4"/>
      <c r="K1194" s="4"/>
    </row>
    <row r="1195" spans="6:11" x14ac:dyDescent="0.25">
      <c r="F1195" s="26"/>
      <c r="J1195" s="4"/>
      <c r="K1195" s="4"/>
    </row>
    <row r="1196" spans="6:11" x14ac:dyDescent="0.25">
      <c r="F1196" s="26"/>
      <c r="J1196" s="4"/>
      <c r="K1196" s="4"/>
    </row>
    <row r="1197" spans="6:11" x14ac:dyDescent="0.25">
      <c r="F1197" s="26"/>
      <c r="J1197" s="4"/>
      <c r="K1197" s="4"/>
    </row>
    <row r="1198" spans="6:11" x14ac:dyDescent="0.25">
      <c r="F1198" s="26"/>
      <c r="J1198" s="4"/>
      <c r="K1198" s="4"/>
    </row>
    <row r="1199" spans="6:11" x14ac:dyDescent="0.25">
      <c r="F1199" s="26"/>
      <c r="J1199" s="4"/>
      <c r="K1199" s="4"/>
    </row>
    <row r="1200" spans="6:11" x14ac:dyDescent="0.25">
      <c r="F1200" s="26"/>
      <c r="J1200" s="4"/>
      <c r="K1200" s="4"/>
    </row>
    <row r="1201" spans="6:11" x14ac:dyDescent="0.25">
      <c r="F1201" s="26"/>
      <c r="J1201" s="4"/>
      <c r="K1201" s="4"/>
    </row>
    <row r="1202" spans="6:11" x14ac:dyDescent="0.25">
      <c r="F1202" s="26"/>
      <c r="J1202" s="4"/>
      <c r="K1202" s="4"/>
    </row>
    <row r="1203" spans="6:11" x14ac:dyDescent="0.25">
      <c r="F1203" s="26"/>
      <c r="J1203" s="4"/>
      <c r="K1203" s="4"/>
    </row>
    <row r="1204" spans="6:11" x14ac:dyDescent="0.25">
      <c r="F1204" s="26"/>
      <c r="J1204" s="4"/>
      <c r="K1204" s="4"/>
    </row>
    <row r="1205" spans="6:11" x14ac:dyDescent="0.25">
      <c r="F1205" s="26"/>
      <c r="J1205" s="4"/>
      <c r="K1205" s="4"/>
    </row>
    <row r="1206" spans="6:11" x14ac:dyDescent="0.25">
      <c r="F1206" s="26"/>
      <c r="J1206" s="4"/>
      <c r="K1206" s="4"/>
    </row>
  </sheetData>
  <mergeCells count="13">
    <mergeCell ref="E147:F147"/>
    <mergeCell ref="I147:J147"/>
    <mergeCell ref="G4:H4"/>
    <mergeCell ref="E4:F4"/>
    <mergeCell ref="I4:J4"/>
    <mergeCell ref="E124:F124"/>
    <mergeCell ref="G124:H124"/>
    <mergeCell ref="I124:J124"/>
    <mergeCell ref="E133:F133"/>
    <mergeCell ref="G133:H133"/>
    <mergeCell ref="I133:J133"/>
    <mergeCell ref="E139:F139"/>
    <mergeCell ref="G139:H13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</dc:creator>
  <cp:lastModifiedBy>Natalie Gigl</cp:lastModifiedBy>
  <cp:lastPrinted>2019-09-08T19:43:32Z</cp:lastPrinted>
  <dcterms:created xsi:type="dcterms:W3CDTF">2019-09-08T18:06:09Z</dcterms:created>
  <dcterms:modified xsi:type="dcterms:W3CDTF">2021-04-02T09:14:46Z</dcterms:modified>
</cp:coreProperties>
</file>